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ensionsombudsman-my.sharepoint.com/personal/andrew_pawlowski_pensions-ombudsman_org_uk/Documents/Desktop/"/>
    </mc:Choice>
  </mc:AlternateContent>
  <xr:revisionPtr revIDLastSave="86" documentId="8_{09007B5A-616A-414F-8367-751E6E2F7EDE}" xr6:coauthVersionLast="47" xr6:coauthVersionMax="47" xr10:uidLastSave="{50F6FA10-3DA3-44B8-A2D4-3BC4797F3F97}"/>
  <bookViews>
    <workbookView xWindow="-28920" yWindow="-120" windowWidth="29040" windowHeight="15720" xr2:uid="{3E44B347-0024-4325-8D75-B1429BE111FF}"/>
  </bookViews>
  <sheets>
    <sheet name="Example 4" sheetId="1" r:id="rId1"/>
  </sheets>
  <definedNames>
    <definedName name="_xlnm._FilterDatabase" localSheetId="0" hidden="1">'Example 4'!$A$4:$H$101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01" i="1" l="1"/>
  <c r="J96" i="1"/>
  <c r="J91" i="1"/>
  <c r="J86" i="1"/>
  <c r="J81" i="1"/>
  <c r="J76" i="1"/>
  <c r="J71" i="1"/>
  <c r="J66" i="1"/>
  <c r="J61" i="1"/>
  <c r="J56" i="1"/>
  <c r="J51" i="1"/>
  <c r="J46" i="1"/>
  <c r="J41" i="1"/>
  <c r="J36" i="1"/>
  <c r="J31" i="1"/>
  <c r="J26" i="1"/>
  <c r="J21" i="1"/>
  <c r="J11" i="1"/>
  <c r="J16" i="1"/>
  <c r="G93" i="1" l="1"/>
  <c r="G92" i="1"/>
  <c r="A101" i="1"/>
  <c r="A100" i="1"/>
  <c r="A99" i="1"/>
  <c r="A98" i="1"/>
  <c r="A97" i="1"/>
  <c r="A96" i="1"/>
  <c r="A95" i="1"/>
  <c r="A94" i="1"/>
  <c r="A93" i="1"/>
  <c r="A92" i="1"/>
  <c r="A91" i="1"/>
  <c r="G90" i="1"/>
  <c r="A90" i="1"/>
  <c r="G89" i="1"/>
  <c r="A89" i="1"/>
  <c r="G88" i="1"/>
  <c r="A88" i="1"/>
  <c r="A87" i="1"/>
  <c r="A86" i="1"/>
  <c r="G85" i="1"/>
  <c r="A85" i="1"/>
  <c r="G84" i="1"/>
  <c r="A84" i="1"/>
  <c r="G83" i="1"/>
  <c r="A83" i="1"/>
  <c r="G82" i="1"/>
  <c r="A82" i="1"/>
  <c r="G81" i="1"/>
  <c r="A81" i="1"/>
  <c r="G80" i="1"/>
  <c r="A80" i="1"/>
  <c r="G79" i="1"/>
  <c r="A79" i="1"/>
  <c r="G78" i="1"/>
  <c r="A78" i="1"/>
  <c r="G77" i="1"/>
  <c r="A77" i="1"/>
  <c r="G76" i="1"/>
  <c r="A76" i="1"/>
  <c r="G75" i="1"/>
  <c r="A75" i="1"/>
  <c r="G74" i="1"/>
  <c r="A74" i="1"/>
  <c r="G73" i="1"/>
  <c r="A73" i="1"/>
  <c r="A72" i="1"/>
  <c r="G71" i="1"/>
  <c r="A71" i="1"/>
  <c r="G70" i="1"/>
  <c r="A70" i="1"/>
  <c r="G69" i="1"/>
  <c r="A69" i="1"/>
  <c r="G68" i="1"/>
  <c r="A68" i="1"/>
  <c r="G67" i="1"/>
  <c r="A67" i="1"/>
  <c r="G66" i="1"/>
  <c r="A66" i="1"/>
  <c r="G65" i="1"/>
  <c r="A65" i="1"/>
  <c r="G64" i="1"/>
  <c r="A64" i="1"/>
  <c r="G63" i="1"/>
  <c r="A63" i="1"/>
  <c r="G62" i="1"/>
  <c r="A62" i="1"/>
  <c r="G61" i="1"/>
  <c r="A61" i="1"/>
  <c r="G60" i="1"/>
  <c r="A60" i="1"/>
  <c r="A59" i="1"/>
  <c r="A58" i="1"/>
  <c r="A57" i="1"/>
  <c r="A56" i="1"/>
  <c r="A55" i="1"/>
  <c r="A54" i="1"/>
  <c r="G53" i="1"/>
  <c r="A53" i="1"/>
  <c r="G52" i="1"/>
  <c r="A52" i="1"/>
  <c r="G51" i="1"/>
  <c r="A51" i="1"/>
  <c r="G50" i="1"/>
  <c r="A50" i="1"/>
  <c r="G49" i="1"/>
  <c r="A49" i="1"/>
  <c r="G48" i="1"/>
  <c r="A48" i="1"/>
  <c r="G47" i="1"/>
  <c r="A47" i="1"/>
  <c r="G46" i="1"/>
  <c r="A46" i="1"/>
  <c r="G45" i="1"/>
  <c r="A45" i="1"/>
  <c r="G44" i="1"/>
  <c r="A44" i="1"/>
  <c r="G43" i="1"/>
  <c r="A43" i="1"/>
  <c r="G42" i="1"/>
  <c r="A42" i="1"/>
  <c r="G41" i="1"/>
  <c r="A41" i="1"/>
  <c r="G40" i="1"/>
  <c r="A40" i="1"/>
  <c r="G39" i="1"/>
  <c r="A39" i="1"/>
  <c r="G38" i="1"/>
  <c r="A38" i="1"/>
  <c r="G37" i="1"/>
  <c r="A37" i="1"/>
  <c r="G36" i="1"/>
  <c r="G35" i="1"/>
  <c r="G34" i="1"/>
  <c r="G33" i="1"/>
  <c r="G32" i="1"/>
  <c r="G31" i="1"/>
  <c r="G30" i="1"/>
  <c r="G29" i="1"/>
  <c r="G28" i="1"/>
  <c r="G27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7" i="1"/>
  <c r="G5" i="1"/>
  <c r="H5" i="1"/>
</calcChain>
</file>

<file path=xl/sharedStrings.xml><?xml version="1.0" encoding="utf-8"?>
<sst xmlns="http://schemas.openxmlformats.org/spreadsheetml/2006/main" count="13" uniqueCount="13">
  <si>
    <t>Calculate Working Hours</t>
  </si>
  <si>
    <t>https://www.myonlinetraininghub.com/excel-mod-function</t>
  </si>
  <si>
    <t>https://www.youtube.com/watch?v=aR_TMKnJzZM</t>
  </si>
  <si>
    <t>Day</t>
  </si>
  <si>
    <t>Date</t>
  </si>
  <si>
    <t>Start Work</t>
  </si>
  <si>
    <t>Start Break</t>
  </si>
  <si>
    <t>End Break</t>
  </si>
  <si>
    <t>End Work</t>
  </si>
  <si>
    <t>Hrs Worked</t>
  </si>
  <si>
    <t>Formula</t>
  </si>
  <si>
    <t>Hrs per Wk</t>
  </si>
  <si>
    <t>How to Sum G12:G16?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</si>
</sst>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"/>
  </numFmts>
  <fonts count="1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1"/>
      <color theme="1"/>
      <name val="Segoe UI"/>
      <family val="2"/>
    </font>
    <font>
      <b/>
      <sz val="16"/>
      <color theme="0"/>
      <name val="Segoe UI Light"/>
      <family val="2"/>
    </font>
    <font>
      <sz val="28"/>
      <color theme="0"/>
      <name val="Segoe UI Light"/>
      <family val="2"/>
    </font>
    <font>
      <sz val="8"/>
      <color theme="1"/>
      <name val="Aptos Narrow"/>
      <family val="2"/>
      <scheme val="minor"/>
    </font>
    <font>
      <u/>
      <sz val="8"/>
      <color theme="1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darkUp">
        <bgColor theme="0" tint="-0.14999847407452621"/>
      </patternFill>
    </fill>
    <fill>
      <patternFill patternType="darkUp"/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indexed="64"/>
      </bottom>
      <diagonal/>
    </border>
    <border>
      <left style="medium">
        <color theme="0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/>
  </cellStyleXfs>
  <cellXfs count="59">
    <xf numFmtId="0" fontId="0" fillId="0" borderId="0" xfId="0"/>
    <xf numFmtId="0" fontId="4" fillId="2" borderId="0" xfId="2" applyFont="1" applyFill="1" applyAlignment="1">
      <alignment horizontal="center"/>
    </xf>
    <xf numFmtId="0" fontId="5" fillId="2" borderId="0" xfId="2" applyFont="1" applyFill="1" applyAlignment="1">
      <alignment vertical="center"/>
    </xf>
    <xf numFmtId="0" fontId="6" fillId="2" borderId="0" xfId="2" applyFont="1" applyFill="1" applyAlignment="1">
      <alignment horizontal="center" vertical="center"/>
    </xf>
    <xf numFmtId="0" fontId="6" fillId="2" borderId="0" xfId="2" applyFont="1" applyFill="1" applyAlignment="1">
      <alignment vertical="center"/>
    </xf>
    <xf numFmtId="0" fontId="4" fillId="2" borderId="0" xfId="2" applyFont="1" applyFill="1"/>
    <xf numFmtId="0" fontId="7" fillId="0" borderId="0" xfId="2" applyFont="1" applyAlignment="1">
      <alignment horizontal="center"/>
    </xf>
    <xf numFmtId="0" fontId="8" fillId="0" borderId="0" xfId="1" applyFont="1"/>
    <xf numFmtId="0" fontId="3" fillId="0" borderId="0" xfId="2" applyAlignment="1">
      <alignment horizontal="center"/>
    </xf>
    <xf numFmtId="0" fontId="3" fillId="0" borderId="0" xfId="2"/>
    <xf numFmtId="0" fontId="1" fillId="0" borderId="1" xfId="2" applyFont="1" applyBorder="1" applyAlignment="1">
      <alignment horizontal="center"/>
    </xf>
    <xf numFmtId="0" fontId="9" fillId="0" borderId="1" xfId="2" applyFont="1" applyBorder="1" applyAlignment="1">
      <alignment horizontal="center"/>
    </xf>
    <xf numFmtId="164" fontId="3" fillId="3" borderId="0" xfId="2" applyNumberFormat="1" applyFill="1" applyAlignment="1">
      <alignment horizontal="center"/>
    </xf>
    <xf numFmtId="14" fontId="10" fillId="3" borderId="0" xfId="2" applyNumberFormat="1" applyFont="1" applyFill="1"/>
    <xf numFmtId="20" fontId="10" fillId="3" borderId="0" xfId="2" applyNumberFormat="1" applyFont="1" applyFill="1" applyAlignment="1">
      <alignment horizontal="center"/>
    </xf>
    <xf numFmtId="0" fontId="10" fillId="3" borderId="0" xfId="2" applyFont="1" applyFill="1" applyAlignment="1">
      <alignment horizontal="left" indent="1"/>
    </xf>
    <xf numFmtId="164" fontId="3" fillId="3" borderId="2" xfId="2" applyNumberFormat="1" applyFill="1" applyBorder="1" applyAlignment="1">
      <alignment horizontal="center"/>
    </xf>
    <xf numFmtId="14" fontId="10" fillId="3" borderId="2" xfId="2" applyNumberFormat="1" applyFont="1" applyFill="1" applyBorder="1"/>
    <xf numFmtId="20" fontId="10" fillId="4" borderId="2" xfId="2" applyNumberFormat="1" applyFont="1" applyFill="1" applyBorder="1" applyAlignment="1">
      <alignment horizontal="center"/>
    </xf>
    <xf numFmtId="164" fontId="3" fillId="0" borderId="0" xfId="2" applyNumberFormat="1" applyAlignment="1">
      <alignment horizontal="center"/>
    </xf>
    <xf numFmtId="14" fontId="10" fillId="0" borderId="0" xfId="2" applyNumberFormat="1" applyFont="1"/>
    <xf numFmtId="20" fontId="10" fillId="0" borderId="0" xfId="2" applyNumberFormat="1" applyFont="1" applyAlignment="1">
      <alignment horizontal="center"/>
    </xf>
    <xf numFmtId="0" fontId="10" fillId="0" borderId="0" xfId="2" applyFont="1"/>
    <xf numFmtId="20" fontId="10" fillId="5" borderId="0" xfId="2" applyNumberFormat="1" applyFont="1" applyFill="1" applyAlignment="1">
      <alignment horizontal="center"/>
    </xf>
    <xf numFmtId="164" fontId="3" fillId="0" borderId="2" xfId="2" applyNumberFormat="1" applyBorder="1" applyAlignment="1">
      <alignment horizontal="center"/>
    </xf>
    <xf numFmtId="14" fontId="10" fillId="0" borderId="2" xfId="2" applyNumberFormat="1" applyFont="1" applyBorder="1"/>
    <xf numFmtId="20" fontId="10" fillId="0" borderId="2" xfId="2" applyNumberFormat="1" applyFont="1" applyBorder="1" applyAlignment="1">
      <alignment horizontal="center"/>
    </xf>
    <xf numFmtId="0" fontId="10" fillId="0" borderId="2" xfId="2" applyFont="1" applyBorder="1"/>
    <xf numFmtId="0" fontId="11" fillId="0" borderId="0" xfId="2" applyFont="1" applyAlignment="1">
      <alignment horizontal="center"/>
    </xf>
    <xf numFmtId="20" fontId="11" fillId="0" borderId="0" xfId="2" applyNumberFormat="1" applyFont="1" applyAlignment="1">
      <alignment horizontal="center"/>
    </xf>
    <xf numFmtId="164" fontId="3" fillId="3" borderId="4" xfId="2" applyNumberFormat="1" applyFill="1" applyBorder="1" applyAlignment="1">
      <alignment horizontal="center"/>
    </xf>
    <xf numFmtId="14" fontId="10" fillId="3" borderId="4" xfId="2" applyNumberFormat="1" applyFont="1" applyFill="1" applyBorder="1"/>
    <xf numFmtId="20" fontId="10" fillId="3" borderId="4" xfId="2" applyNumberFormat="1" applyFont="1" applyFill="1" applyBorder="1" applyAlignment="1">
      <alignment horizontal="center"/>
    </xf>
    <xf numFmtId="0" fontId="10" fillId="3" borderId="4" xfId="2" applyFont="1" applyFill="1" applyBorder="1" applyAlignment="1">
      <alignment horizontal="center"/>
    </xf>
    <xf numFmtId="0" fontId="10" fillId="3" borderId="4" xfId="2" applyFont="1" applyFill="1" applyBorder="1"/>
    <xf numFmtId="20" fontId="3" fillId="0" borderId="0" xfId="2" applyNumberFormat="1"/>
    <xf numFmtId="164" fontId="3" fillId="3" borderId="5" xfId="2" applyNumberFormat="1" applyFill="1" applyBorder="1" applyAlignment="1">
      <alignment horizontal="center"/>
    </xf>
    <xf numFmtId="14" fontId="10" fillId="3" borderId="5" xfId="2" applyNumberFormat="1" applyFont="1" applyFill="1" applyBorder="1"/>
    <xf numFmtId="20" fontId="10" fillId="3" borderId="5" xfId="2" applyNumberFormat="1" applyFont="1" applyFill="1" applyBorder="1" applyAlignment="1">
      <alignment horizontal="center"/>
    </xf>
    <xf numFmtId="0" fontId="10" fillId="3" borderId="5" xfId="2" applyFont="1" applyFill="1" applyBorder="1" applyAlignment="1">
      <alignment horizontal="center"/>
    </xf>
    <xf numFmtId="0" fontId="10" fillId="3" borderId="5" xfId="2" applyFont="1" applyFill="1" applyBorder="1"/>
    <xf numFmtId="164" fontId="3" fillId="3" borderId="6" xfId="2" applyNumberFormat="1" applyFill="1" applyBorder="1" applyAlignment="1">
      <alignment horizontal="center"/>
    </xf>
    <xf numFmtId="14" fontId="10" fillId="3" borderId="6" xfId="2" applyNumberFormat="1" applyFont="1" applyFill="1" applyBorder="1"/>
    <xf numFmtId="20" fontId="10" fillId="3" borderId="6" xfId="2" applyNumberFormat="1" applyFont="1" applyFill="1" applyBorder="1" applyAlignment="1">
      <alignment horizontal="center"/>
    </xf>
    <xf numFmtId="0" fontId="10" fillId="3" borderId="6" xfId="2" applyFont="1" applyFill="1" applyBorder="1" applyAlignment="1">
      <alignment horizontal="center"/>
    </xf>
    <xf numFmtId="0" fontId="10" fillId="3" borderId="6" xfId="2" applyFont="1" applyFill="1" applyBorder="1"/>
    <xf numFmtId="0" fontId="3" fillId="0" borderId="2" xfId="2" applyBorder="1"/>
    <xf numFmtId="0" fontId="10" fillId="3" borderId="0" xfId="2" applyFont="1" applyFill="1"/>
    <xf numFmtId="20" fontId="10" fillId="5" borderId="2" xfId="2" applyNumberFormat="1" applyFont="1" applyFill="1" applyBorder="1" applyAlignment="1">
      <alignment horizontal="center"/>
    </xf>
    <xf numFmtId="0" fontId="10" fillId="3" borderId="0" xfId="2" applyFont="1" applyFill="1" applyAlignment="1">
      <alignment horizontal="center"/>
    </xf>
    <xf numFmtId="20" fontId="10" fillId="3" borderId="2" xfId="2" applyNumberFormat="1" applyFont="1" applyFill="1" applyBorder="1" applyAlignment="1">
      <alignment horizontal="center"/>
    </xf>
    <xf numFmtId="0" fontId="10" fillId="3" borderId="2" xfId="2" applyFont="1" applyFill="1" applyBorder="1"/>
    <xf numFmtId="0" fontId="10" fillId="3" borderId="2" xfId="2" applyFont="1" applyFill="1" applyBorder="1" applyAlignment="1">
      <alignment horizontal="center"/>
    </xf>
    <xf numFmtId="0" fontId="10" fillId="0" borderId="0" xfId="2" applyFont="1" applyAlignment="1">
      <alignment horizontal="center"/>
    </xf>
    <xf numFmtId="0" fontId="10" fillId="0" borderId="2" xfId="2" applyFont="1" applyBorder="1" applyAlignment="1">
      <alignment horizontal="center"/>
    </xf>
    <xf numFmtId="2" fontId="3" fillId="0" borderId="0" xfId="2" applyNumberFormat="1" applyAlignment="1">
      <alignment horizontal="center"/>
    </xf>
    <xf numFmtId="2" fontId="3" fillId="6" borderId="3" xfId="2" applyNumberFormat="1" applyFill="1" applyBorder="1" applyAlignment="1">
      <alignment horizontal="center"/>
    </xf>
    <xf numFmtId="2" fontId="3" fillId="0" borderId="7" xfId="2" applyNumberFormat="1" applyBorder="1" applyAlignment="1">
      <alignment horizontal="center"/>
    </xf>
    <xf numFmtId="0" fontId="3" fillId="0" borderId="3" xfId="2" applyBorder="1"/>
  </cellXfs>
  <cellStyles count="3">
    <cellStyle name="Hyperlink" xfId="1" builtinId="8"/>
    <cellStyle name="Normal" xfId="0" builtinId="0"/>
    <cellStyle name="Normal 2" xfId="2" xr:uid="{A17E9FE2-B9AC-4C14-9B52-4EBB7D812A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youtube.com/watch?v=aR_TMKnJzZM" TargetMode="External"/><Relationship Id="rId1" Type="http://schemas.openxmlformats.org/officeDocument/2006/relationships/hyperlink" Target="https://www.myonlinetraininghub.com/excel-mod-func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99D47-6BEE-4012-9427-8D3A8CBAF293}">
  <dimension ref="A1:Q101"/>
  <sheetViews>
    <sheetView tabSelected="1" zoomScale="130" zoomScaleNormal="130" workbookViewId="0">
      <pane ySplit="4" topLeftCell="A5" activePane="bottomLeft" state="frozen"/>
      <selection pane="bottomLeft" activeCell="N14" sqref="N14"/>
    </sheetView>
  </sheetViews>
  <sheetFormatPr defaultRowHeight="15.75" x14ac:dyDescent="0.25"/>
  <cols>
    <col min="1" max="1" width="6.140625" style="8" customWidth="1"/>
    <col min="2" max="2" width="10.5703125" style="9" customWidth="1"/>
    <col min="3" max="7" width="14" style="8" customWidth="1"/>
    <col min="8" max="8" width="32.140625" style="9" bestFit="1" customWidth="1"/>
    <col min="9" max="9" width="11.28515625" style="9" customWidth="1"/>
    <col min="10" max="16384" width="9.140625" style="9"/>
  </cols>
  <sheetData>
    <row r="1" spans="1:17" s="5" customFormat="1" ht="27" customHeight="1" x14ac:dyDescent="0.3">
      <c r="A1" s="1"/>
      <c r="B1" s="2" t="s">
        <v>0</v>
      </c>
      <c r="C1" s="3"/>
      <c r="D1" s="3"/>
      <c r="E1" s="3"/>
      <c r="F1" s="3"/>
      <c r="G1" s="3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ht="11.25" customHeight="1" x14ac:dyDescent="0.25">
      <c r="A2" s="6"/>
      <c r="B2" s="7" t="s">
        <v>1</v>
      </c>
      <c r="C2" s="6"/>
      <c r="D2" s="6"/>
      <c r="E2" s="6"/>
      <c r="F2" s="6"/>
    </row>
    <row r="3" spans="1:17" ht="9.75" customHeight="1" x14ac:dyDescent="0.25">
      <c r="A3" s="6"/>
      <c r="B3" s="7" t="s">
        <v>2</v>
      </c>
      <c r="C3" s="6"/>
      <c r="D3" s="6"/>
      <c r="E3" s="6"/>
      <c r="F3" s="6"/>
    </row>
    <row r="4" spans="1:17" x14ac:dyDescent="0.25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9" t="s">
        <v>11</v>
      </c>
    </row>
    <row r="5" spans="1:17" x14ac:dyDescent="0.25">
      <c r="A5" s="12">
        <v>45582</v>
      </c>
      <c r="B5" s="13">
        <v>45582</v>
      </c>
      <c r="C5" s="14">
        <v>0.35416666666666669</v>
      </c>
      <c r="D5" s="14"/>
      <c r="E5" s="14"/>
      <c r="F5" s="14">
        <v>0.52083333333333337</v>
      </c>
      <c r="G5" s="14">
        <f t="shared" ref="G5:G53" si="0">MOD(D5-C5,1)+MOD(F5-E5,1)</f>
        <v>1.1666666666666665</v>
      </c>
      <c r="H5" s="15" t="str">
        <f ca="1">_xlfn.FORMULATEXT(G5)</f>
        <v>=MOD(D5-C5,1)+MOD(F5-E5,1)</v>
      </c>
    </row>
    <row r="6" spans="1:17" ht="16.5" thickBot="1" x14ac:dyDescent="0.3">
      <c r="A6" s="16">
        <v>45583</v>
      </c>
      <c r="B6" s="17">
        <v>45583</v>
      </c>
      <c r="C6" s="18"/>
      <c r="D6" s="18"/>
      <c r="E6" s="18"/>
      <c r="F6" s="18"/>
      <c r="G6" s="18"/>
      <c r="H6" s="18"/>
      <c r="I6" s="46"/>
      <c r="J6" s="46"/>
    </row>
    <row r="7" spans="1:17" x14ac:dyDescent="0.25">
      <c r="A7" s="19">
        <v>45586</v>
      </c>
      <c r="B7" s="20">
        <v>45586</v>
      </c>
      <c r="C7" s="21">
        <v>0.35416666666666669</v>
      </c>
      <c r="D7" s="21"/>
      <c r="E7" s="21"/>
      <c r="F7" s="21">
        <v>0.51041666666666663</v>
      </c>
      <c r="G7" s="21">
        <f t="shared" si="0"/>
        <v>1.15625</v>
      </c>
      <c r="H7" s="22"/>
      <c r="I7" s="55">
        <v>3.45</v>
      </c>
      <c r="J7" s="28"/>
    </row>
    <row r="8" spans="1:17" x14ac:dyDescent="0.25">
      <c r="A8" s="19">
        <v>45587</v>
      </c>
      <c r="B8" s="20">
        <v>45587</v>
      </c>
      <c r="C8" s="23"/>
      <c r="D8" s="23"/>
      <c r="E8" s="23"/>
      <c r="F8" s="23"/>
      <c r="G8" s="23"/>
      <c r="H8" s="23"/>
      <c r="I8" s="55"/>
      <c r="J8" s="28"/>
    </row>
    <row r="9" spans="1:17" x14ac:dyDescent="0.25">
      <c r="A9" s="19">
        <v>45588</v>
      </c>
      <c r="B9" s="20">
        <v>45588</v>
      </c>
      <c r="C9" s="23"/>
      <c r="D9" s="23"/>
      <c r="E9" s="23"/>
      <c r="F9" s="23"/>
      <c r="G9" s="23"/>
      <c r="H9" s="23"/>
      <c r="I9" s="55"/>
      <c r="J9" s="28"/>
    </row>
    <row r="10" spans="1:17" ht="16.5" thickBot="1" x14ac:dyDescent="0.3">
      <c r="A10" s="19">
        <v>45589</v>
      </c>
      <c r="B10" s="20">
        <v>45589</v>
      </c>
      <c r="C10" s="21">
        <v>0.35416666666666669</v>
      </c>
      <c r="D10" s="21"/>
      <c r="E10" s="21"/>
      <c r="F10" s="21">
        <v>0.5625</v>
      </c>
      <c r="G10" s="21">
        <f t="shared" si="0"/>
        <v>1.2083333333333333</v>
      </c>
      <c r="H10" s="22"/>
      <c r="I10" s="55">
        <v>5</v>
      </c>
      <c r="J10" s="28"/>
    </row>
    <row r="11" spans="1:17" ht="16.5" thickBot="1" x14ac:dyDescent="0.3">
      <c r="A11" s="24">
        <v>45590</v>
      </c>
      <c r="B11" s="25">
        <v>45590</v>
      </c>
      <c r="C11" s="26">
        <v>0.39583333333333298</v>
      </c>
      <c r="D11" s="26">
        <v>0.54166666666666663</v>
      </c>
      <c r="E11" s="26">
        <v>0.5625</v>
      </c>
      <c r="F11" s="26">
        <v>0.72916666666666663</v>
      </c>
      <c r="G11" s="26">
        <f t="shared" si="0"/>
        <v>0.31250000000000028</v>
      </c>
      <c r="H11" s="27"/>
      <c r="I11" s="57">
        <v>7.3</v>
      </c>
      <c r="J11" s="56">
        <f>SUM(I7:I11)</f>
        <v>15.75</v>
      </c>
      <c r="K11" s="28"/>
      <c r="L11" s="29"/>
    </row>
    <row r="12" spans="1:17" ht="16.5" thickBot="1" x14ac:dyDescent="0.3">
      <c r="A12" s="30">
        <v>45593</v>
      </c>
      <c r="B12" s="31">
        <v>45593</v>
      </c>
      <c r="C12" s="32">
        <v>0.5625</v>
      </c>
      <c r="D12" s="33"/>
      <c r="E12" s="33"/>
      <c r="F12" s="32">
        <v>0.71875</v>
      </c>
      <c r="G12" s="32">
        <f t="shared" si="0"/>
        <v>1.15625</v>
      </c>
      <c r="H12" s="34"/>
      <c r="I12" s="55">
        <v>3.45</v>
      </c>
      <c r="J12" s="28"/>
      <c r="L12" s="35"/>
    </row>
    <row r="13" spans="1:17" ht="16.5" thickBot="1" x14ac:dyDescent="0.3">
      <c r="A13" s="36">
        <v>45594</v>
      </c>
      <c r="B13" s="37">
        <v>45594</v>
      </c>
      <c r="C13" s="38">
        <v>0.35069444444444442</v>
      </c>
      <c r="D13" s="38">
        <v>0.54166666666666663</v>
      </c>
      <c r="E13" s="38">
        <v>0.56597222222222221</v>
      </c>
      <c r="F13" s="38">
        <v>0.71527777777777779</v>
      </c>
      <c r="G13" s="38">
        <f t="shared" si="0"/>
        <v>0.34027777777777779</v>
      </c>
      <c r="H13" s="40"/>
      <c r="I13" s="55">
        <v>8.4499999999999993</v>
      </c>
      <c r="J13" s="28"/>
      <c r="L13" s="35" t="s">
        <v>12</v>
      </c>
    </row>
    <row r="14" spans="1:17" ht="16.5" thickBot="1" x14ac:dyDescent="0.3">
      <c r="A14" s="36">
        <v>45595</v>
      </c>
      <c r="B14" s="37">
        <v>45595</v>
      </c>
      <c r="C14" s="38">
        <v>0.35416666666666669</v>
      </c>
      <c r="D14" s="38">
        <v>0.54166666666666663</v>
      </c>
      <c r="E14" s="39"/>
      <c r="F14" s="38">
        <v>0.72916666666666663</v>
      </c>
      <c r="G14" s="38">
        <f t="shared" si="0"/>
        <v>0.91666666666666652</v>
      </c>
      <c r="H14" s="40"/>
      <c r="I14" s="55">
        <v>9</v>
      </c>
      <c r="J14" s="28"/>
      <c r="L14" s="35"/>
    </row>
    <row r="15" spans="1:17" ht="16.5" thickBot="1" x14ac:dyDescent="0.3">
      <c r="A15" s="36">
        <v>45596</v>
      </c>
      <c r="B15" s="37">
        <v>45596</v>
      </c>
      <c r="C15" s="38">
        <v>0.35416666666666669</v>
      </c>
      <c r="D15" s="38">
        <v>0.54166666666666663</v>
      </c>
      <c r="E15" s="39"/>
      <c r="F15" s="38">
        <v>0.73611111111111116</v>
      </c>
      <c r="G15" s="38">
        <f t="shared" si="0"/>
        <v>0.92361111111111116</v>
      </c>
      <c r="H15" s="40"/>
      <c r="I15" s="55">
        <v>9.1</v>
      </c>
      <c r="J15" s="28"/>
      <c r="L15" s="35"/>
    </row>
    <row r="16" spans="1:17" ht="16.5" thickBot="1" x14ac:dyDescent="0.3">
      <c r="A16" s="41">
        <v>45597</v>
      </c>
      <c r="B16" s="42">
        <v>45597</v>
      </c>
      <c r="C16" s="43">
        <v>0.35416666666666669</v>
      </c>
      <c r="D16" s="43">
        <v>0.54166666666666663</v>
      </c>
      <c r="E16" s="44"/>
      <c r="F16" s="43">
        <v>0.70833333333333337</v>
      </c>
      <c r="G16" s="43">
        <f t="shared" si="0"/>
        <v>0.89583333333333326</v>
      </c>
      <c r="H16" s="45"/>
      <c r="I16" s="57">
        <v>8.3000000000000007</v>
      </c>
      <c r="J16" s="56">
        <f>SUM(I12:I16)</f>
        <v>38.299999999999997</v>
      </c>
      <c r="K16" s="58"/>
      <c r="L16" s="35"/>
    </row>
    <row r="17" spans="1:11" x14ac:dyDescent="0.25">
      <c r="A17" s="19">
        <v>45600</v>
      </c>
      <c r="B17" s="20">
        <v>45600</v>
      </c>
      <c r="C17" s="21">
        <v>0.35416666666666669</v>
      </c>
      <c r="D17" s="21"/>
      <c r="E17" s="21"/>
      <c r="F17" s="21">
        <v>0.51041666666666663</v>
      </c>
      <c r="G17" s="21">
        <f t="shared" si="0"/>
        <v>1.15625</v>
      </c>
      <c r="H17" s="22"/>
      <c r="I17" s="55">
        <v>3.45</v>
      </c>
      <c r="J17" s="28"/>
      <c r="K17" s="35"/>
    </row>
    <row r="18" spans="1:11" x14ac:dyDescent="0.25">
      <c r="A18" s="19">
        <v>45601</v>
      </c>
      <c r="B18" s="20">
        <v>45601</v>
      </c>
      <c r="C18" s="21">
        <v>0.35416666666666669</v>
      </c>
      <c r="D18" s="21">
        <v>0.54166666666666663</v>
      </c>
      <c r="E18" s="21">
        <v>0.57291666666666663</v>
      </c>
      <c r="F18" s="21">
        <v>0.70833333333333337</v>
      </c>
      <c r="G18" s="21">
        <f t="shared" si="0"/>
        <v>0.32291666666666669</v>
      </c>
      <c r="H18" s="22"/>
      <c r="I18" s="55">
        <v>7.45</v>
      </c>
      <c r="J18" s="28"/>
    </row>
    <row r="19" spans="1:11" x14ac:dyDescent="0.25">
      <c r="A19" s="19">
        <v>45602</v>
      </c>
      <c r="B19" s="20">
        <v>45602</v>
      </c>
      <c r="C19" s="21">
        <v>0.35416666666666669</v>
      </c>
      <c r="D19" s="21">
        <v>0.54166666666666663</v>
      </c>
      <c r="E19" s="21">
        <v>0.58333333333333337</v>
      </c>
      <c r="F19" s="21">
        <v>0.70833333333333337</v>
      </c>
      <c r="G19" s="21">
        <f t="shared" si="0"/>
        <v>0.31249999999999994</v>
      </c>
      <c r="H19" s="22"/>
      <c r="I19" s="55">
        <v>7.3</v>
      </c>
      <c r="J19" s="28"/>
    </row>
    <row r="20" spans="1:11" ht="16.5" thickBot="1" x14ac:dyDescent="0.3">
      <c r="A20" s="19">
        <v>45603</v>
      </c>
      <c r="B20" s="20">
        <v>45603</v>
      </c>
      <c r="C20" s="21">
        <v>0.3576388888888889</v>
      </c>
      <c r="D20" s="21">
        <v>0.54166666666666663</v>
      </c>
      <c r="E20" s="21">
        <v>0.58333333333333337</v>
      </c>
      <c r="F20" s="21">
        <v>0.70833333333333337</v>
      </c>
      <c r="G20" s="21">
        <f t="shared" si="0"/>
        <v>0.30902777777777773</v>
      </c>
      <c r="H20" s="22"/>
      <c r="I20" s="55">
        <v>7.25</v>
      </c>
      <c r="J20" s="28"/>
    </row>
    <row r="21" spans="1:11" ht="16.5" thickBot="1" x14ac:dyDescent="0.3">
      <c r="A21" s="24">
        <v>45604</v>
      </c>
      <c r="B21" s="25">
        <v>45604</v>
      </c>
      <c r="C21" s="26">
        <v>0.35416666666666669</v>
      </c>
      <c r="D21" s="26">
        <v>0.54166666666666663</v>
      </c>
      <c r="E21" s="26">
        <v>0.58333333333333337</v>
      </c>
      <c r="F21" s="26">
        <v>0.70833333333333337</v>
      </c>
      <c r="G21" s="26">
        <f t="shared" si="0"/>
        <v>0.31249999999999994</v>
      </c>
      <c r="H21" s="27"/>
      <c r="I21" s="57">
        <v>7.3</v>
      </c>
      <c r="J21" s="56">
        <f t="shared" ref="J21" si="1">SUM(I17:I21)</f>
        <v>32.75</v>
      </c>
    </row>
    <row r="22" spans="1:11" ht="16.5" thickBot="1" x14ac:dyDescent="0.3">
      <c r="A22" s="30">
        <v>45607</v>
      </c>
      <c r="B22" s="31">
        <v>45607</v>
      </c>
      <c r="C22" s="32">
        <v>0.3576388888888889</v>
      </c>
      <c r="D22" s="38">
        <v>0.54166666666666663</v>
      </c>
      <c r="E22" s="38">
        <v>0.58333333333333337</v>
      </c>
      <c r="F22" s="32">
        <v>0.71875</v>
      </c>
      <c r="G22" s="32">
        <f t="shared" si="0"/>
        <v>0.31944444444444436</v>
      </c>
      <c r="H22" s="34"/>
      <c r="I22" s="55">
        <v>7.4</v>
      </c>
      <c r="J22" s="28"/>
    </row>
    <row r="23" spans="1:11" ht="16.5" thickBot="1" x14ac:dyDescent="0.3">
      <c r="A23" s="36">
        <v>45608</v>
      </c>
      <c r="B23" s="37">
        <v>45608</v>
      </c>
      <c r="C23" s="38">
        <v>0.35069444444444442</v>
      </c>
      <c r="D23" s="38">
        <v>0.54166666666666663</v>
      </c>
      <c r="E23" s="38">
        <v>0.58333333333333337</v>
      </c>
      <c r="F23" s="38">
        <v>0.71527777777777779</v>
      </c>
      <c r="G23" s="38">
        <f t="shared" si="0"/>
        <v>0.32291666666666663</v>
      </c>
      <c r="H23" s="40"/>
      <c r="I23" s="55">
        <v>7.45</v>
      </c>
      <c r="J23" s="28"/>
    </row>
    <row r="24" spans="1:11" ht="16.5" thickBot="1" x14ac:dyDescent="0.3">
      <c r="A24" s="36">
        <v>45609</v>
      </c>
      <c r="B24" s="37">
        <v>45609</v>
      </c>
      <c r="C24" s="38">
        <v>0.35416666666666669</v>
      </c>
      <c r="D24" s="38">
        <v>0.54166666666666663</v>
      </c>
      <c r="E24" s="38">
        <v>0.58333333333333337</v>
      </c>
      <c r="F24" s="38">
        <v>0.70833333333333337</v>
      </c>
      <c r="G24" s="38">
        <f t="shared" si="0"/>
        <v>0.31249999999999994</v>
      </c>
      <c r="H24" s="40"/>
      <c r="I24" s="55">
        <v>7.3</v>
      </c>
      <c r="J24" s="28"/>
    </row>
    <row r="25" spans="1:11" ht="16.5" thickBot="1" x14ac:dyDescent="0.3">
      <c r="A25" s="36">
        <v>45610</v>
      </c>
      <c r="B25" s="37">
        <v>45610</v>
      </c>
      <c r="C25" s="38">
        <v>0.3611111111111111</v>
      </c>
      <c r="D25" s="38">
        <v>0.54166666666666663</v>
      </c>
      <c r="E25" s="38">
        <v>0.58333333333333337</v>
      </c>
      <c r="F25" s="38">
        <v>0.71180555555555558</v>
      </c>
      <c r="G25" s="38">
        <f t="shared" si="0"/>
        <v>0.30902777777777773</v>
      </c>
      <c r="H25" s="40"/>
      <c r="I25" s="55">
        <v>7.25</v>
      </c>
      <c r="J25" s="28"/>
    </row>
    <row r="26" spans="1:11" ht="16.5" thickBot="1" x14ac:dyDescent="0.3">
      <c r="A26" s="41">
        <v>45611</v>
      </c>
      <c r="B26" s="42">
        <v>45611</v>
      </c>
      <c r="C26" s="48"/>
      <c r="D26" s="48"/>
      <c r="E26" s="48"/>
      <c r="F26" s="48"/>
      <c r="G26" s="48"/>
      <c r="H26" s="48"/>
      <c r="I26" s="57"/>
      <c r="J26" s="56">
        <f t="shared" ref="J26" si="2">SUM(I22:I26)</f>
        <v>29.400000000000002</v>
      </c>
    </row>
    <row r="27" spans="1:11" x14ac:dyDescent="0.25">
      <c r="A27" s="19">
        <v>45614</v>
      </c>
      <c r="B27" s="20">
        <v>45614</v>
      </c>
      <c r="C27" s="21">
        <v>0.5</v>
      </c>
      <c r="D27" s="21">
        <v>0.625</v>
      </c>
      <c r="E27" s="21">
        <v>0.66666666666666663</v>
      </c>
      <c r="F27" s="21">
        <v>0.71875</v>
      </c>
      <c r="G27" s="21">
        <f t="shared" si="0"/>
        <v>0.17708333333333337</v>
      </c>
      <c r="H27" s="22"/>
      <c r="I27" s="55">
        <v>3.45</v>
      </c>
      <c r="J27" s="28"/>
    </row>
    <row r="28" spans="1:11" x14ac:dyDescent="0.25">
      <c r="A28" s="19">
        <v>45615</v>
      </c>
      <c r="B28" s="20">
        <v>45615</v>
      </c>
      <c r="C28" s="21">
        <v>0.3611111111111111</v>
      </c>
      <c r="D28" s="21">
        <v>0.54166666666666663</v>
      </c>
      <c r="E28" s="21">
        <v>0.58333333333333337</v>
      </c>
      <c r="F28" s="21">
        <v>0.71527777777777779</v>
      </c>
      <c r="G28" s="21">
        <f t="shared" si="0"/>
        <v>0.31249999999999994</v>
      </c>
      <c r="H28" s="22"/>
      <c r="I28" s="55">
        <v>8.4499999999999993</v>
      </c>
      <c r="J28" s="28"/>
    </row>
    <row r="29" spans="1:11" x14ac:dyDescent="0.25">
      <c r="A29" s="19">
        <v>45616</v>
      </c>
      <c r="B29" s="20">
        <v>45616</v>
      </c>
      <c r="C29" s="21">
        <v>0.34722222222222221</v>
      </c>
      <c r="D29" s="21">
        <v>0.54166666666666663</v>
      </c>
      <c r="E29" s="21">
        <v>0.58333333333333337</v>
      </c>
      <c r="F29" s="21">
        <v>0.70833333333333337</v>
      </c>
      <c r="G29" s="21">
        <f t="shared" si="0"/>
        <v>0.31944444444444442</v>
      </c>
      <c r="H29" s="22"/>
      <c r="I29" s="55">
        <v>9</v>
      </c>
      <c r="J29" s="28"/>
    </row>
    <row r="30" spans="1:11" ht="16.5" thickBot="1" x14ac:dyDescent="0.3">
      <c r="A30" s="19">
        <v>45617</v>
      </c>
      <c r="B30" s="20">
        <v>45617</v>
      </c>
      <c r="C30" s="21">
        <v>0.35416666666666669</v>
      </c>
      <c r="D30" s="21">
        <v>0.54166666666666663</v>
      </c>
      <c r="E30" s="21">
        <v>0.58333333333333337</v>
      </c>
      <c r="F30" s="21">
        <v>0.71180555555555558</v>
      </c>
      <c r="G30" s="21">
        <f t="shared" si="0"/>
        <v>0.31597222222222215</v>
      </c>
      <c r="H30" s="22"/>
      <c r="I30" s="55">
        <v>9.1</v>
      </c>
      <c r="J30" s="28"/>
    </row>
    <row r="31" spans="1:11" ht="16.5" thickBot="1" x14ac:dyDescent="0.3">
      <c r="A31" s="24">
        <v>45618</v>
      </c>
      <c r="B31" s="25">
        <v>45618</v>
      </c>
      <c r="C31" s="26">
        <v>0.34722222222222221</v>
      </c>
      <c r="D31" s="26">
        <v>0.54166666666666663</v>
      </c>
      <c r="E31" s="26">
        <v>0.58333333333333337</v>
      </c>
      <c r="F31" s="26">
        <v>0.71527777777777779</v>
      </c>
      <c r="G31" s="26">
        <f t="shared" si="0"/>
        <v>0.32638888888888884</v>
      </c>
      <c r="H31" s="27"/>
      <c r="I31" s="57">
        <v>8.3000000000000007</v>
      </c>
      <c r="J31" s="56">
        <f t="shared" ref="J31" si="3">SUM(I27:I31)</f>
        <v>38.299999999999997</v>
      </c>
    </row>
    <row r="32" spans="1:11" x14ac:dyDescent="0.25">
      <c r="A32" s="12">
        <v>45621</v>
      </c>
      <c r="B32" s="13">
        <v>45621</v>
      </c>
      <c r="C32" s="14">
        <v>0.34722222222222221</v>
      </c>
      <c r="D32" s="14">
        <v>0.54166666666666663</v>
      </c>
      <c r="E32" s="49"/>
      <c r="F32" s="14">
        <v>0.72569444444444442</v>
      </c>
      <c r="G32" s="14">
        <f t="shared" si="0"/>
        <v>0.92013888888888884</v>
      </c>
      <c r="H32" s="47"/>
      <c r="I32" s="55">
        <v>3.45</v>
      </c>
      <c r="J32" s="28"/>
    </row>
    <row r="33" spans="1:10" x14ac:dyDescent="0.25">
      <c r="A33" s="12">
        <v>45622</v>
      </c>
      <c r="B33" s="13">
        <v>45622</v>
      </c>
      <c r="C33" s="14">
        <v>0.3576388888888889</v>
      </c>
      <c r="D33" s="14"/>
      <c r="E33" s="49"/>
      <c r="F33" s="14">
        <v>0.51736111111111116</v>
      </c>
      <c r="G33" s="14">
        <f t="shared" si="0"/>
        <v>1.1597222222222223</v>
      </c>
      <c r="H33" s="47"/>
      <c r="I33" s="55">
        <v>8.4499999999999993</v>
      </c>
      <c r="J33" s="28"/>
    </row>
    <row r="34" spans="1:10" x14ac:dyDescent="0.25">
      <c r="A34" s="12">
        <v>45623</v>
      </c>
      <c r="B34" s="13">
        <v>45623</v>
      </c>
      <c r="C34" s="14">
        <v>0.35416666666666669</v>
      </c>
      <c r="D34" s="14">
        <v>0.54166666666666663</v>
      </c>
      <c r="E34" s="14">
        <v>0.58333333333333337</v>
      </c>
      <c r="F34" s="14">
        <v>0.72916666666666663</v>
      </c>
      <c r="G34" s="14">
        <f t="shared" si="0"/>
        <v>0.3333333333333332</v>
      </c>
      <c r="H34" s="47"/>
      <c r="I34" s="55">
        <v>9</v>
      </c>
      <c r="J34" s="28"/>
    </row>
    <row r="35" spans="1:10" ht="16.5" thickBot="1" x14ac:dyDescent="0.3">
      <c r="A35" s="12">
        <v>45624</v>
      </c>
      <c r="B35" s="13">
        <v>45624</v>
      </c>
      <c r="C35" s="14">
        <v>0.34722222222222221</v>
      </c>
      <c r="D35" s="14">
        <v>0.54166666666666663</v>
      </c>
      <c r="E35" s="14">
        <v>0.58333333333333337</v>
      </c>
      <c r="F35" s="14">
        <v>0.70833333333333337</v>
      </c>
      <c r="G35" s="14">
        <f t="shared" si="0"/>
        <v>0.31944444444444442</v>
      </c>
      <c r="H35" s="47"/>
      <c r="I35" s="55">
        <v>9.1</v>
      </c>
      <c r="J35" s="28"/>
    </row>
    <row r="36" spans="1:10" ht="16.5" thickBot="1" x14ac:dyDescent="0.3">
      <c r="A36" s="16">
        <v>45625</v>
      </c>
      <c r="B36" s="17">
        <v>45625</v>
      </c>
      <c r="C36" s="50">
        <v>0.35416666666666669</v>
      </c>
      <c r="D36" s="50">
        <v>0.54166666666666663</v>
      </c>
      <c r="E36" s="50">
        <v>0.58333333333333337</v>
      </c>
      <c r="F36" s="50">
        <v>0.71875</v>
      </c>
      <c r="G36" s="50">
        <f t="shared" si="0"/>
        <v>0.32291666666666657</v>
      </c>
      <c r="H36" s="51"/>
      <c r="I36" s="57">
        <v>8.3000000000000007</v>
      </c>
      <c r="J36" s="56">
        <f t="shared" ref="J36" si="4">SUM(I32:I36)</f>
        <v>38.299999999999997</v>
      </c>
    </row>
    <row r="37" spans="1:10" x14ac:dyDescent="0.25">
      <c r="A37" s="19">
        <f t="shared" ref="A37:A100" si="5">B37</f>
        <v>45628</v>
      </c>
      <c r="B37" s="20">
        <v>45628</v>
      </c>
      <c r="C37" s="21">
        <v>0.34722222222222221</v>
      </c>
      <c r="D37" s="21">
        <v>0.52430555555555558</v>
      </c>
      <c r="E37" s="21">
        <v>0.64583333333333337</v>
      </c>
      <c r="F37" s="21">
        <v>0.70833333333333337</v>
      </c>
      <c r="G37" s="21">
        <f t="shared" si="0"/>
        <v>0.23958333333333337</v>
      </c>
      <c r="H37" s="22"/>
      <c r="I37" s="55">
        <v>3.45</v>
      </c>
      <c r="J37" s="28"/>
    </row>
    <row r="38" spans="1:10" x14ac:dyDescent="0.25">
      <c r="A38" s="19">
        <f t="shared" si="5"/>
        <v>45629</v>
      </c>
      <c r="B38" s="20">
        <v>45629</v>
      </c>
      <c r="C38" s="21">
        <v>0.35416666666666669</v>
      </c>
      <c r="D38" s="21">
        <v>0.54166666666666663</v>
      </c>
      <c r="E38" s="21">
        <v>0.625</v>
      </c>
      <c r="F38" s="21">
        <v>0.71875</v>
      </c>
      <c r="G38" s="21">
        <f t="shared" si="0"/>
        <v>0.28124999999999994</v>
      </c>
      <c r="H38" s="22"/>
      <c r="I38" s="55">
        <v>8.4499999999999993</v>
      </c>
      <c r="J38" s="28"/>
    </row>
    <row r="39" spans="1:10" x14ac:dyDescent="0.25">
      <c r="A39" s="19">
        <f t="shared" si="5"/>
        <v>45630</v>
      </c>
      <c r="B39" s="20">
        <v>45630</v>
      </c>
      <c r="C39" s="21">
        <v>0.33333333333333331</v>
      </c>
      <c r="D39" s="21">
        <v>0.54166666666666663</v>
      </c>
      <c r="E39" s="21">
        <v>0.61111111111111116</v>
      </c>
      <c r="F39" s="21">
        <v>0.6875</v>
      </c>
      <c r="G39" s="21">
        <f t="shared" si="0"/>
        <v>0.28472222222222215</v>
      </c>
      <c r="H39" s="22"/>
      <c r="I39" s="55">
        <v>9</v>
      </c>
      <c r="J39" s="28"/>
    </row>
    <row r="40" spans="1:10" ht="16.5" thickBot="1" x14ac:dyDescent="0.3">
      <c r="A40" s="19">
        <f t="shared" si="5"/>
        <v>45631</v>
      </c>
      <c r="B40" s="20">
        <v>45631</v>
      </c>
      <c r="C40" s="21">
        <v>0.34722222222222221</v>
      </c>
      <c r="D40" s="21">
        <v>0.54166666666666663</v>
      </c>
      <c r="E40" s="21">
        <v>0.625</v>
      </c>
      <c r="F40" s="21">
        <v>0.70833333333333337</v>
      </c>
      <c r="G40" s="21">
        <f t="shared" si="0"/>
        <v>0.27777777777777779</v>
      </c>
      <c r="H40" s="22"/>
      <c r="I40" s="55">
        <v>9.1</v>
      </c>
      <c r="J40" s="28"/>
    </row>
    <row r="41" spans="1:10" ht="16.5" thickBot="1" x14ac:dyDescent="0.3">
      <c r="A41" s="24">
        <f t="shared" si="5"/>
        <v>45632</v>
      </c>
      <c r="B41" s="25">
        <v>45632</v>
      </c>
      <c r="C41" s="26">
        <v>0.35416666666666669</v>
      </c>
      <c r="D41" s="26">
        <v>0.54166666666666663</v>
      </c>
      <c r="E41" s="26">
        <v>0.61458333333333337</v>
      </c>
      <c r="F41" s="26">
        <v>0.75</v>
      </c>
      <c r="G41" s="26">
        <f t="shared" si="0"/>
        <v>0.32291666666666657</v>
      </c>
      <c r="H41" s="27"/>
      <c r="I41" s="57">
        <v>8.3000000000000007</v>
      </c>
      <c r="J41" s="56">
        <f t="shared" ref="J41" si="6">SUM(I37:I41)</f>
        <v>38.299999999999997</v>
      </c>
    </row>
    <row r="42" spans="1:10" x14ac:dyDescent="0.25">
      <c r="A42" s="12">
        <f t="shared" si="5"/>
        <v>45635</v>
      </c>
      <c r="B42" s="13">
        <v>45635</v>
      </c>
      <c r="C42" s="14">
        <v>0.34722222222222221</v>
      </c>
      <c r="D42" s="14">
        <v>0.54166666666666663</v>
      </c>
      <c r="E42" s="14">
        <v>0.61458333333333337</v>
      </c>
      <c r="F42" s="14">
        <v>0.72569444444444442</v>
      </c>
      <c r="G42" s="14">
        <f t="shared" si="0"/>
        <v>0.30555555555555547</v>
      </c>
      <c r="H42" s="47"/>
      <c r="I42" s="55">
        <v>3.45</v>
      </c>
      <c r="J42" s="28"/>
    </row>
    <row r="43" spans="1:10" x14ac:dyDescent="0.25">
      <c r="A43" s="12">
        <f t="shared" si="5"/>
        <v>45636</v>
      </c>
      <c r="B43" s="13">
        <v>45636</v>
      </c>
      <c r="C43" s="14">
        <v>0.35416666666666669</v>
      </c>
      <c r="D43" s="14">
        <v>0.54166666666666663</v>
      </c>
      <c r="E43" s="14">
        <v>0.61458333333333337</v>
      </c>
      <c r="F43" s="14">
        <v>0.71875</v>
      </c>
      <c r="G43" s="14">
        <f t="shared" si="0"/>
        <v>0.29166666666666657</v>
      </c>
      <c r="H43" s="47"/>
      <c r="I43" s="55">
        <v>8.4499999999999993</v>
      </c>
      <c r="J43" s="28"/>
    </row>
    <row r="44" spans="1:10" x14ac:dyDescent="0.25">
      <c r="A44" s="12">
        <f t="shared" si="5"/>
        <v>45637</v>
      </c>
      <c r="B44" s="13">
        <v>45637</v>
      </c>
      <c r="C44" s="14">
        <v>0.35416666666666669</v>
      </c>
      <c r="D44" s="14">
        <v>0.54166666666666663</v>
      </c>
      <c r="E44" s="14">
        <v>0.61458333333333337</v>
      </c>
      <c r="F44" s="14">
        <v>0.72569444444444442</v>
      </c>
      <c r="G44" s="14">
        <f t="shared" si="0"/>
        <v>0.29861111111111099</v>
      </c>
      <c r="H44" s="47"/>
      <c r="I44" s="55">
        <v>9</v>
      </c>
      <c r="J44" s="28"/>
    </row>
    <row r="45" spans="1:10" ht="16.5" thickBot="1" x14ac:dyDescent="0.3">
      <c r="A45" s="12">
        <f t="shared" si="5"/>
        <v>45638</v>
      </c>
      <c r="B45" s="13">
        <v>45638</v>
      </c>
      <c r="C45" s="14">
        <v>0.35416666666666669</v>
      </c>
      <c r="D45" s="14">
        <v>0.54166666666666663</v>
      </c>
      <c r="E45" s="14">
        <v>0.61458333333333337</v>
      </c>
      <c r="F45" s="14">
        <v>0.70833333333333337</v>
      </c>
      <c r="G45" s="14">
        <f t="shared" si="0"/>
        <v>0.28124999999999994</v>
      </c>
      <c r="H45" s="47"/>
      <c r="I45" s="55">
        <v>9.1</v>
      </c>
      <c r="J45" s="28"/>
    </row>
    <row r="46" spans="1:10" ht="16.5" thickBot="1" x14ac:dyDescent="0.3">
      <c r="A46" s="16">
        <f t="shared" si="5"/>
        <v>45639</v>
      </c>
      <c r="B46" s="17">
        <v>45639</v>
      </c>
      <c r="C46" s="50">
        <v>0.35069444444444442</v>
      </c>
      <c r="D46" s="50">
        <v>0.54166666666666663</v>
      </c>
      <c r="E46" s="50">
        <v>0.60763888888888884</v>
      </c>
      <c r="F46" s="50">
        <v>0.70833333333333337</v>
      </c>
      <c r="G46" s="50">
        <f t="shared" si="0"/>
        <v>0.29166666666666674</v>
      </c>
      <c r="H46" s="51"/>
      <c r="I46" s="57">
        <v>8.3000000000000007</v>
      </c>
      <c r="J46" s="56">
        <f t="shared" ref="J46" si="7">SUM(I42:I46)</f>
        <v>38.299999999999997</v>
      </c>
    </row>
    <row r="47" spans="1:10" x14ac:dyDescent="0.25">
      <c r="A47" s="19">
        <f t="shared" si="5"/>
        <v>45642</v>
      </c>
      <c r="B47" s="20">
        <v>45642</v>
      </c>
      <c r="C47" s="21">
        <v>0.35069444444444442</v>
      </c>
      <c r="D47" s="21">
        <v>0.54166666666666663</v>
      </c>
      <c r="E47" s="21">
        <v>0.58333333333333337</v>
      </c>
      <c r="F47" s="21">
        <v>0.70833333333333337</v>
      </c>
      <c r="G47" s="21">
        <f t="shared" si="0"/>
        <v>0.31597222222222221</v>
      </c>
      <c r="H47" s="22"/>
      <c r="I47" s="55">
        <v>3.45</v>
      </c>
      <c r="J47" s="28"/>
    </row>
    <row r="48" spans="1:10" x14ac:dyDescent="0.25">
      <c r="A48" s="19">
        <f t="shared" si="5"/>
        <v>45643</v>
      </c>
      <c r="B48" s="20">
        <v>45643</v>
      </c>
      <c r="C48" s="21">
        <v>0.35416666666666669</v>
      </c>
      <c r="D48" s="21">
        <v>0.54166666666666663</v>
      </c>
      <c r="E48" s="21">
        <v>0.625</v>
      </c>
      <c r="F48" s="21">
        <v>0.71875</v>
      </c>
      <c r="G48" s="21">
        <f t="shared" si="0"/>
        <v>0.28124999999999994</v>
      </c>
      <c r="H48" s="22"/>
      <c r="I48" s="55">
        <v>8.4499999999999993</v>
      </c>
      <c r="J48" s="28"/>
    </row>
    <row r="49" spans="1:10" x14ac:dyDescent="0.25">
      <c r="A49" s="19">
        <f t="shared" si="5"/>
        <v>45644</v>
      </c>
      <c r="B49" s="20">
        <v>45644</v>
      </c>
      <c r="C49" s="21">
        <v>0.35416666666666669</v>
      </c>
      <c r="D49" s="21">
        <v>0.54166666666666696</v>
      </c>
      <c r="E49" s="21">
        <v>0.60416666666666663</v>
      </c>
      <c r="F49" s="21">
        <v>0.71875</v>
      </c>
      <c r="G49" s="21">
        <f t="shared" si="0"/>
        <v>0.30208333333333365</v>
      </c>
      <c r="H49" s="22"/>
      <c r="I49" s="55">
        <v>9</v>
      </c>
      <c r="J49" s="28"/>
    </row>
    <row r="50" spans="1:10" ht="16.5" thickBot="1" x14ac:dyDescent="0.3">
      <c r="A50" s="19">
        <f t="shared" si="5"/>
        <v>45645</v>
      </c>
      <c r="B50" s="20">
        <v>45645</v>
      </c>
      <c r="C50" s="21">
        <v>0.35069444444444442</v>
      </c>
      <c r="D50" s="21">
        <v>0.47916666666666669</v>
      </c>
      <c r="E50" s="21">
        <v>0.63541666666666663</v>
      </c>
      <c r="F50" s="21">
        <v>0.71527777777777779</v>
      </c>
      <c r="G50" s="21">
        <f t="shared" si="0"/>
        <v>0.20833333333333343</v>
      </c>
      <c r="H50" s="22"/>
      <c r="I50" s="55">
        <v>9.1</v>
      </c>
      <c r="J50" s="28"/>
    </row>
    <row r="51" spans="1:10" ht="16.5" thickBot="1" x14ac:dyDescent="0.3">
      <c r="A51" s="24">
        <f t="shared" si="5"/>
        <v>45646</v>
      </c>
      <c r="B51" s="25">
        <v>45646</v>
      </c>
      <c r="C51" s="26">
        <v>0.35416666666666669</v>
      </c>
      <c r="D51" s="26">
        <v>0.54166666666666696</v>
      </c>
      <c r="E51" s="26">
        <v>0.61458333333333337</v>
      </c>
      <c r="F51" s="26">
        <v>0.71875</v>
      </c>
      <c r="G51" s="26">
        <f t="shared" si="0"/>
        <v>0.29166666666666691</v>
      </c>
      <c r="H51" s="27"/>
      <c r="I51" s="57">
        <v>8.3000000000000007</v>
      </c>
      <c r="J51" s="56">
        <f t="shared" ref="J51" si="8">SUM(I47:I51)</f>
        <v>38.299999999999997</v>
      </c>
    </row>
    <row r="52" spans="1:10" x14ac:dyDescent="0.25">
      <c r="A52" s="12">
        <f t="shared" si="5"/>
        <v>45649</v>
      </c>
      <c r="B52" s="13">
        <v>45649</v>
      </c>
      <c r="C52" s="14">
        <v>0.35416666666666669</v>
      </c>
      <c r="D52" s="14">
        <v>0.54166666666666663</v>
      </c>
      <c r="E52" s="14">
        <v>0.57291666666666663</v>
      </c>
      <c r="F52" s="14">
        <v>0.71875</v>
      </c>
      <c r="G52" s="14">
        <f t="shared" si="0"/>
        <v>0.33333333333333331</v>
      </c>
      <c r="H52" s="47"/>
      <c r="I52" s="55">
        <v>3.45</v>
      </c>
      <c r="J52" s="28"/>
    </row>
    <row r="53" spans="1:10" x14ac:dyDescent="0.25">
      <c r="A53" s="12">
        <f t="shared" si="5"/>
        <v>45650</v>
      </c>
      <c r="B53" s="13">
        <v>45650</v>
      </c>
      <c r="C53" s="14">
        <v>0.35416666666666669</v>
      </c>
      <c r="D53" s="14">
        <v>0.54166666666666663</v>
      </c>
      <c r="E53" s="14">
        <v>0.57638888888888884</v>
      </c>
      <c r="F53" s="14">
        <v>0.59722222222222221</v>
      </c>
      <c r="G53" s="14">
        <f t="shared" si="0"/>
        <v>0.20833333333333331</v>
      </c>
      <c r="H53" s="47"/>
      <c r="I53" s="55">
        <v>8.4499999999999993</v>
      </c>
      <c r="J53" s="28"/>
    </row>
    <row r="54" spans="1:10" x14ac:dyDescent="0.25">
      <c r="A54" s="12">
        <f t="shared" si="5"/>
        <v>45651</v>
      </c>
      <c r="B54" s="13">
        <v>45651</v>
      </c>
      <c r="C54" s="14">
        <v>0.35069444444444442</v>
      </c>
      <c r="D54" s="23"/>
      <c r="E54" s="23"/>
      <c r="F54" s="23"/>
      <c r="G54" s="23"/>
      <c r="H54" s="23"/>
      <c r="I54" s="55"/>
      <c r="J54" s="28"/>
    </row>
    <row r="55" spans="1:10" ht="16.5" thickBot="1" x14ac:dyDescent="0.3">
      <c r="A55" s="12">
        <f t="shared" si="5"/>
        <v>45652</v>
      </c>
      <c r="B55" s="13">
        <v>45652</v>
      </c>
      <c r="C55" s="14">
        <v>0.35416666666666669</v>
      </c>
      <c r="D55" s="23"/>
      <c r="E55" s="23"/>
      <c r="F55" s="23"/>
      <c r="G55" s="23"/>
      <c r="H55" s="23"/>
      <c r="I55" s="55"/>
      <c r="J55" s="28"/>
    </row>
    <row r="56" spans="1:10" ht="16.5" thickBot="1" x14ac:dyDescent="0.3">
      <c r="A56" s="16">
        <f t="shared" si="5"/>
        <v>45653</v>
      </c>
      <c r="B56" s="17">
        <v>45653</v>
      </c>
      <c r="C56" s="50">
        <v>0.35416666666666669</v>
      </c>
      <c r="D56" s="48"/>
      <c r="E56" s="48"/>
      <c r="F56" s="48"/>
      <c r="G56" s="48"/>
      <c r="H56" s="48"/>
      <c r="I56" s="57"/>
      <c r="J56" s="56">
        <f t="shared" ref="J56" si="9">SUM(I52:I56)</f>
        <v>11.899999999999999</v>
      </c>
    </row>
    <row r="57" spans="1:10" x14ac:dyDescent="0.25">
      <c r="A57" s="19">
        <f t="shared" si="5"/>
        <v>45656</v>
      </c>
      <c r="B57" s="20">
        <v>45656</v>
      </c>
      <c r="C57" s="21">
        <v>0.35416666666666669</v>
      </c>
      <c r="D57" s="23"/>
      <c r="E57" s="23"/>
      <c r="F57" s="23"/>
      <c r="G57" s="23"/>
      <c r="H57" s="23"/>
      <c r="I57" s="55">
        <v>3.45</v>
      </c>
      <c r="J57" s="28"/>
    </row>
    <row r="58" spans="1:10" x14ac:dyDescent="0.25">
      <c r="A58" s="19">
        <f t="shared" si="5"/>
        <v>45657</v>
      </c>
      <c r="B58" s="20">
        <v>45657</v>
      </c>
      <c r="C58" s="21">
        <v>0.35416666666666669</v>
      </c>
      <c r="D58" s="23"/>
      <c r="E58" s="23"/>
      <c r="F58" s="23"/>
      <c r="G58" s="23"/>
      <c r="H58" s="23"/>
      <c r="I58" s="55">
        <v>8.4499999999999993</v>
      </c>
      <c r="J58" s="28"/>
    </row>
    <row r="59" spans="1:10" x14ac:dyDescent="0.25">
      <c r="A59" s="19">
        <f t="shared" si="5"/>
        <v>45658</v>
      </c>
      <c r="B59" s="20">
        <v>45658</v>
      </c>
      <c r="C59" s="21">
        <v>0.35416666666666669</v>
      </c>
      <c r="D59" s="23"/>
      <c r="E59" s="23"/>
      <c r="F59" s="23"/>
      <c r="G59" s="23"/>
      <c r="H59" s="23"/>
      <c r="I59" s="55">
        <v>9</v>
      </c>
      <c r="J59" s="28"/>
    </row>
    <row r="60" spans="1:10" ht="16.5" thickBot="1" x14ac:dyDescent="0.3">
      <c r="A60" s="19">
        <f t="shared" si="5"/>
        <v>45659</v>
      </c>
      <c r="B60" s="20">
        <v>45659</v>
      </c>
      <c r="C60" s="21">
        <v>0.35069444444444442</v>
      </c>
      <c r="D60" s="21">
        <v>0.54166666666666663</v>
      </c>
      <c r="E60" s="21">
        <v>0.60416666666666663</v>
      </c>
      <c r="F60" s="21">
        <v>0.70833333333333337</v>
      </c>
      <c r="G60" s="21">
        <f t="shared" ref="G60:G68" si="10">MOD(D60-C60,1)+MOD(F60-E60,1)</f>
        <v>0.29513888888888895</v>
      </c>
      <c r="H60" s="22"/>
      <c r="I60" s="55">
        <v>9.1</v>
      </c>
      <c r="J60" s="28"/>
    </row>
    <row r="61" spans="1:10" ht="16.5" thickBot="1" x14ac:dyDescent="0.3">
      <c r="A61" s="24">
        <f t="shared" si="5"/>
        <v>45660</v>
      </c>
      <c r="B61" s="25">
        <v>45660</v>
      </c>
      <c r="C61" s="26">
        <v>0.35416666666666669</v>
      </c>
      <c r="D61" s="26">
        <v>0.54166666666666663</v>
      </c>
      <c r="E61" s="26">
        <v>0.59375</v>
      </c>
      <c r="F61" s="26">
        <v>0.71875</v>
      </c>
      <c r="G61" s="26">
        <f t="shared" si="10"/>
        <v>0.31249999999999994</v>
      </c>
      <c r="H61" s="27"/>
      <c r="I61" s="57">
        <v>8.3000000000000007</v>
      </c>
      <c r="J61" s="56">
        <f t="shared" ref="J61" si="11">SUM(I57:I61)</f>
        <v>38.299999999999997</v>
      </c>
    </row>
    <row r="62" spans="1:10" x14ac:dyDescent="0.25">
      <c r="A62" s="12">
        <f t="shared" si="5"/>
        <v>45663</v>
      </c>
      <c r="B62" s="13">
        <v>45663</v>
      </c>
      <c r="C62" s="14">
        <v>0.3576388888888889</v>
      </c>
      <c r="D62" s="49"/>
      <c r="E62" s="49"/>
      <c r="F62" s="14">
        <v>0.51041666666666663</v>
      </c>
      <c r="G62" s="14">
        <f t="shared" si="10"/>
        <v>1.1527777777777777</v>
      </c>
      <c r="H62" s="47"/>
      <c r="I62" s="55">
        <v>3.45</v>
      </c>
      <c r="J62" s="28"/>
    </row>
    <row r="63" spans="1:10" x14ac:dyDescent="0.25">
      <c r="A63" s="12">
        <f t="shared" si="5"/>
        <v>45664</v>
      </c>
      <c r="B63" s="13">
        <v>45664</v>
      </c>
      <c r="C63" s="14">
        <v>0.35416666666666669</v>
      </c>
      <c r="D63" s="14">
        <v>0.5</v>
      </c>
      <c r="E63" s="14">
        <v>0.59375</v>
      </c>
      <c r="F63" s="14">
        <v>0.73958333333333337</v>
      </c>
      <c r="G63" s="14">
        <f t="shared" si="10"/>
        <v>0.29166666666666669</v>
      </c>
      <c r="H63" s="47"/>
      <c r="I63" s="55">
        <v>8.4499999999999993</v>
      </c>
      <c r="J63" s="28"/>
    </row>
    <row r="64" spans="1:10" x14ac:dyDescent="0.25">
      <c r="A64" s="12">
        <f t="shared" si="5"/>
        <v>45665</v>
      </c>
      <c r="B64" s="13">
        <v>45665</v>
      </c>
      <c r="C64" s="14">
        <v>0.35416666666666669</v>
      </c>
      <c r="D64" s="14">
        <v>0.54166666666666663</v>
      </c>
      <c r="E64" s="14">
        <v>0.625</v>
      </c>
      <c r="F64" s="14">
        <v>0.71875</v>
      </c>
      <c r="G64" s="14">
        <f t="shared" si="10"/>
        <v>0.28124999999999994</v>
      </c>
      <c r="H64" s="47"/>
      <c r="I64" s="55">
        <v>9</v>
      </c>
      <c r="J64" s="28"/>
    </row>
    <row r="65" spans="1:10" ht="16.5" thickBot="1" x14ac:dyDescent="0.3">
      <c r="A65" s="12">
        <f t="shared" si="5"/>
        <v>45666</v>
      </c>
      <c r="B65" s="13">
        <v>45666</v>
      </c>
      <c r="C65" s="14">
        <v>0.35416666666666669</v>
      </c>
      <c r="D65" s="14">
        <v>0.54166666666666663</v>
      </c>
      <c r="E65" s="14">
        <v>0.61111111111111116</v>
      </c>
      <c r="F65" s="14">
        <v>0.74652777777777779</v>
      </c>
      <c r="G65" s="14">
        <f t="shared" si="10"/>
        <v>0.32291666666666657</v>
      </c>
      <c r="H65" s="47"/>
      <c r="I65" s="55">
        <v>9.1</v>
      </c>
      <c r="J65" s="28"/>
    </row>
    <row r="66" spans="1:10" ht="16.5" thickBot="1" x14ac:dyDescent="0.3">
      <c r="A66" s="16">
        <f t="shared" si="5"/>
        <v>45667</v>
      </c>
      <c r="B66" s="17">
        <v>45667</v>
      </c>
      <c r="C66" s="50">
        <v>0.375</v>
      </c>
      <c r="D66" s="50">
        <v>0.54166666666666663</v>
      </c>
      <c r="E66" s="50">
        <v>0.56944444444444442</v>
      </c>
      <c r="F66" s="50">
        <v>0.71875</v>
      </c>
      <c r="G66" s="50">
        <f t="shared" si="10"/>
        <v>0.31597222222222221</v>
      </c>
      <c r="H66" s="51"/>
      <c r="I66" s="57">
        <v>8.3000000000000007</v>
      </c>
      <c r="J66" s="56">
        <f t="shared" ref="J66" si="12">SUM(I62:I66)</f>
        <v>38.299999999999997</v>
      </c>
    </row>
    <row r="67" spans="1:10" x14ac:dyDescent="0.25">
      <c r="A67" s="19">
        <f t="shared" si="5"/>
        <v>45670</v>
      </c>
      <c r="B67" s="20">
        <v>45670</v>
      </c>
      <c r="C67" s="21">
        <v>0.35069444444444442</v>
      </c>
      <c r="D67" s="21">
        <v>0.54166666666666663</v>
      </c>
      <c r="E67" s="21">
        <v>0.68055555555555558</v>
      </c>
      <c r="F67" s="21">
        <v>0.72916666666666663</v>
      </c>
      <c r="G67" s="21">
        <f t="shared" si="10"/>
        <v>0.23958333333333326</v>
      </c>
      <c r="H67" s="22"/>
      <c r="I67" s="55">
        <v>3.45</v>
      </c>
      <c r="J67" s="28"/>
    </row>
    <row r="68" spans="1:10" x14ac:dyDescent="0.25">
      <c r="A68" s="19">
        <f t="shared" si="5"/>
        <v>45671</v>
      </c>
      <c r="B68" s="20">
        <v>45671</v>
      </c>
      <c r="C68" s="21">
        <v>0.3576388888888889</v>
      </c>
      <c r="D68" s="21">
        <v>0.54166666666666663</v>
      </c>
      <c r="E68" s="21">
        <v>0.63541666666666663</v>
      </c>
      <c r="F68" s="21">
        <v>0.71180555555555558</v>
      </c>
      <c r="G68" s="21">
        <f t="shared" si="10"/>
        <v>0.26041666666666669</v>
      </c>
      <c r="H68" s="22"/>
      <c r="I68" s="55">
        <v>8.4499999999999993</v>
      </c>
      <c r="J68" s="28"/>
    </row>
    <row r="69" spans="1:10" x14ac:dyDescent="0.25">
      <c r="A69" s="19">
        <f t="shared" si="5"/>
        <v>45672</v>
      </c>
      <c r="B69" s="20">
        <v>45672</v>
      </c>
      <c r="C69" s="21">
        <v>0.35416666666666669</v>
      </c>
      <c r="D69" s="21">
        <v>0.54166666666666663</v>
      </c>
      <c r="E69" s="21">
        <v>0.57291666666666663</v>
      </c>
      <c r="F69" s="21">
        <v>0.71875</v>
      </c>
      <c r="G69" s="21">
        <f>MOD(D69-C69,1)+MOD(F69-E69,1)</f>
        <v>0.33333333333333331</v>
      </c>
      <c r="H69" s="22"/>
      <c r="I69" s="55">
        <v>9</v>
      </c>
      <c r="J69" s="28"/>
    </row>
    <row r="70" spans="1:10" ht="16.5" thickBot="1" x14ac:dyDescent="0.3">
      <c r="A70" s="19">
        <f t="shared" si="5"/>
        <v>45673</v>
      </c>
      <c r="B70" s="20">
        <v>45673</v>
      </c>
      <c r="C70" s="21">
        <v>0.35416666666666669</v>
      </c>
      <c r="D70" s="21">
        <v>0.54166666666666663</v>
      </c>
      <c r="E70" s="21">
        <v>0.56944444444444442</v>
      </c>
      <c r="F70" s="21">
        <v>0.72916666666666663</v>
      </c>
      <c r="G70" s="21">
        <f>MOD(D70-C70,1)+MOD(F70-E70,1)</f>
        <v>0.34722222222222215</v>
      </c>
      <c r="H70" s="22"/>
      <c r="I70" s="55">
        <v>9.1</v>
      </c>
      <c r="J70" s="28"/>
    </row>
    <row r="71" spans="1:10" ht="16.5" thickBot="1" x14ac:dyDescent="0.3">
      <c r="A71" s="24">
        <f t="shared" si="5"/>
        <v>45674</v>
      </c>
      <c r="B71" s="25">
        <v>45674</v>
      </c>
      <c r="C71" s="26">
        <v>0.3888888888888889</v>
      </c>
      <c r="D71" s="26">
        <v>0.54166666666666663</v>
      </c>
      <c r="E71" s="26">
        <v>0.56597222222222221</v>
      </c>
      <c r="F71" s="26">
        <v>0.71875</v>
      </c>
      <c r="G71" s="26">
        <f>MOD(D71-C71,1)+MOD(F71-E71,1)</f>
        <v>0.30555555555555552</v>
      </c>
      <c r="H71" s="27"/>
      <c r="I71" s="57">
        <v>8.3000000000000007</v>
      </c>
      <c r="J71" s="56">
        <f t="shared" ref="J71" si="13">SUM(I67:I71)</f>
        <v>38.299999999999997</v>
      </c>
    </row>
    <row r="72" spans="1:10" x14ac:dyDescent="0.25">
      <c r="A72" s="12">
        <f t="shared" si="5"/>
        <v>45677</v>
      </c>
      <c r="B72" s="13">
        <v>45677</v>
      </c>
      <c r="C72" s="14">
        <v>0.35416666666666669</v>
      </c>
      <c r="D72" s="23"/>
      <c r="E72" s="23"/>
      <c r="F72" s="23"/>
      <c r="G72" s="23"/>
      <c r="H72" s="47"/>
      <c r="I72" s="55">
        <v>3.45</v>
      </c>
      <c r="J72" s="28"/>
    </row>
    <row r="73" spans="1:10" x14ac:dyDescent="0.25">
      <c r="A73" s="12">
        <f t="shared" si="5"/>
        <v>45678</v>
      </c>
      <c r="B73" s="13">
        <v>45678</v>
      </c>
      <c r="C73" s="14">
        <v>0.35069444444444442</v>
      </c>
      <c r="D73" s="14">
        <v>0.54166666666666663</v>
      </c>
      <c r="E73" s="14">
        <v>0.57986111111111116</v>
      </c>
      <c r="F73" s="14">
        <v>0.71875</v>
      </c>
      <c r="G73" s="14">
        <f t="shared" ref="G73:G78" si="14">MOD(D73-C73,1)+MOD(F73-E73,1)</f>
        <v>0.32986111111111105</v>
      </c>
      <c r="H73" s="47"/>
      <c r="I73" s="55">
        <v>8.4499999999999993</v>
      </c>
      <c r="J73" s="28"/>
    </row>
    <row r="74" spans="1:10" x14ac:dyDescent="0.25">
      <c r="A74" s="12">
        <f t="shared" si="5"/>
        <v>45679</v>
      </c>
      <c r="B74" s="13">
        <v>45679</v>
      </c>
      <c r="C74" s="14">
        <v>0.36458333333333331</v>
      </c>
      <c r="D74" s="14">
        <v>0.54166666666666663</v>
      </c>
      <c r="E74" s="14">
        <v>0.55902777777777779</v>
      </c>
      <c r="F74" s="14">
        <v>0.67708333333333337</v>
      </c>
      <c r="G74" s="14">
        <f t="shared" si="14"/>
        <v>0.2951388888888889</v>
      </c>
      <c r="H74" s="47"/>
      <c r="I74" s="55">
        <v>9</v>
      </c>
      <c r="J74" s="28"/>
    </row>
    <row r="75" spans="1:10" ht="16.5" thickBot="1" x14ac:dyDescent="0.3">
      <c r="A75" s="12">
        <f t="shared" si="5"/>
        <v>45680</v>
      </c>
      <c r="B75" s="13">
        <v>45680</v>
      </c>
      <c r="C75" s="14">
        <v>0.35416666666666669</v>
      </c>
      <c r="D75" s="14">
        <v>0.54166666666666663</v>
      </c>
      <c r="E75" s="14">
        <v>0.625</v>
      </c>
      <c r="F75" s="14">
        <v>0.71875</v>
      </c>
      <c r="G75" s="14">
        <f t="shared" si="14"/>
        <v>0.28124999999999994</v>
      </c>
      <c r="H75" s="47"/>
      <c r="I75" s="55">
        <v>9.1</v>
      </c>
      <c r="J75" s="28"/>
    </row>
    <row r="76" spans="1:10" ht="16.5" thickBot="1" x14ac:dyDescent="0.3">
      <c r="A76" s="16">
        <f t="shared" si="5"/>
        <v>45681</v>
      </c>
      <c r="B76" s="17">
        <v>45681</v>
      </c>
      <c r="C76" s="50">
        <v>0.35416666666666669</v>
      </c>
      <c r="D76" s="50"/>
      <c r="E76" s="52"/>
      <c r="F76" s="50">
        <v>0.52083333333333337</v>
      </c>
      <c r="G76" s="50">
        <f t="shared" si="14"/>
        <v>1.1666666666666665</v>
      </c>
      <c r="H76" s="51"/>
      <c r="I76" s="57">
        <v>8.3000000000000007</v>
      </c>
      <c r="J76" s="56">
        <f t="shared" ref="J76" si="15">SUM(I72:I76)</f>
        <v>38.299999999999997</v>
      </c>
    </row>
    <row r="77" spans="1:10" x14ac:dyDescent="0.25">
      <c r="A77" s="19">
        <f t="shared" si="5"/>
        <v>45684</v>
      </c>
      <c r="B77" s="20">
        <v>45684</v>
      </c>
      <c r="C77" s="21">
        <v>0.35416666666666669</v>
      </c>
      <c r="D77" s="53"/>
      <c r="E77" s="53"/>
      <c r="F77" s="21">
        <v>0.73611111111111116</v>
      </c>
      <c r="G77" s="21">
        <f t="shared" si="14"/>
        <v>1.3819444444444444</v>
      </c>
      <c r="H77" s="22"/>
      <c r="I77" s="55">
        <v>3.45</v>
      </c>
      <c r="J77" s="28"/>
    </row>
    <row r="78" spans="1:10" x14ac:dyDescent="0.25">
      <c r="A78" s="19">
        <f t="shared" si="5"/>
        <v>45685</v>
      </c>
      <c r="B78" s="20">
        <v>45685</v>
      </c>
      <c r="C78" s="21">
        <v>0.35416666666666669</v>
      </c>
      <c r="D78" s="21">
        <v>0.54166666666666663</v>
      </c>
      <c r="E78" s="21">
        <v>0.61458333333333337</v>
      </c>
      <c r="F78" s="21">
        <v>0.70833333333333337</v>
      </c>
      <c r="G78" s="21">
        <f t="shared" si="14"/>
        <v>0.28124999999999994</v>
      </c>
      <c r="H78" s="22"/>
      <c r="I78" s="55">
        <v>8.4499999999999993</v>
      </c>
      <c r="J78" s="28"/>
    </row>
    <row r="79" spans="1:10" x14ac:dyDescent="0.25">
      <c r="A79" s="19">
        <f t="shared" si="5"/>
        <v>45686</v>
      </c>
      <c r="B79" s="20">
        <v>45686</v>
      </c>
      <c r="C79" s="21">
        <v>0.35416666666666669</v>
      </c>
      <c r="D79" s="21">
        <v>0.54166666666666663</v>
      </c>
      <c r="E79" s="21">
        <v>0.61458333333333337</v>
      </c>
      <c r="F79" s="21">
        <v>0.72916666666666663</v>
      </c>
      <c r="G79" s="21">
        <f>MOD(D79-C79,1)+MOD(F79-E79,1)</f>
        <v>0.3020833333333332</v>
      </c>
      <c r="H79" s="22"/>
      <c r="I79" s="55">
        <v>9</v>
      </c>
      <c r="J79" s="28"/>
    </row>
    <row r="80" spans="1:10" ht="16.5" thickBot="1" x14ac:dyDescent="0.3">
      <c r="A80" s="19">
        <f t="shared" si="5"/>
        <v>45687</v>
      </c>
      <c r="B80" s="20">
        <v>45687</v>
      </c>
      <c r="C80" s="21">
        <v>0.34722222222222221</v>
      </c>
      <c r="D80" s="21">
        <v>0.54166666666666663</v>
      </c>
      <c r="E80" s="21">
        <v>0.59375</v>
      </c>
      <c r="F80" s="21">
        <v>0.71527777777777779</v>
      </c>
      <c r="G80" s="21">
        <f>MOD(D80-C80,1)+MOD(F80-E80,1)</f>
        <v>0.31597222222222221</v>
      </c>
      <c r="H80" s="22"/>
      <c r="I80" s="55">
        <v>9.1</v>
      </c>
      <c r="J80" s="28"/>
    </row>
    <row r="81" spans="1:10" ht="16.5" thickBot="1" x14ac:dyDescent="0.3">
      <c r="A81" s="24">
        <f t="shared" si="5"/>
        <v>45688</v>
      </c>
      <c r="B81" s="25">
        <v>45688</v>
      </c>
      <c r="C81" s="26">
        <v>0.3611111111111111</v>
      </c>
      <c r="D81" s="26">
        <v>0.54166666666666663</v>
      </c>
      <c r="E81" s="26">
        <v>0.55902777777777779</v>
      </c>
      <c r="F81" s="26">
        <v>0.67361111111111116</v>
      </c>
      <c r="G81" s="26">
        <f>MOD(D81-C81,1)+MOD(F81-E81,1)</f>
        <v>0.2951388888888889</v>
      </c>
      <c r="H81" s="27"/>
      <c r="I81" s="57">
        <v>8.3000000000000007</v>
      </c>
      <c r="J81" s="56">
        <f t="shared" ref="J81" si="16">SUM(I77:I81)</f>
        <v>38.299999999999997</v>
      </c>
    </row>
    <row r="82" spans="1:10" x14ac:dyDescent="0.25">
      <c r="A82" s="12">
        <f t="shared" si="5"/>
        <v>45691</v>
      </c>
      <c r="B82" s="13">
        <v>45691</v>
      </c>
      <c r="C82" s="14">
        <v>0.34722222222222221</v>
      </c>
      <c r="D82" s="14">
        <v>0.54166666666666663</v>
      </c>
      <c r="E82" s="14">
        <v>0.63194444444444442</v>
      </c>
      <c r="F82" s="14">
        <v>0.74305555555555558</v>
      </c>
      <c r="G82" s="14">
        <f>MOD(D82-C82,1)+MOD(F82-E82,1)</f>
        <v>0.30555555555555558</v>
      </c>
      <c r="H82" s="47"/>
      <c r="I82" s="55">
        <v>3.45</v>
      </c>
      <c r="J82" s="28"/>
    </row>
    <row r="83" spans="1:10" x14ac:dyDescent="0.25">
      <c r="A83" s="12">
        <f t="shared" si="5"/>
        <v>45692</v>
      </c>
      <c r="B83" s="13">
        <v>45692</v>
      </c>
      <c r="C83" s="14">
        <v>0.35069444444444442</v>
      </c>
      <c r="D83" s="14">
        <v>0.54166666666666663</v>
      </c>
      <c r="E83" s="14">
        <v>0.63541666666666663</v>
      </c>
      <c r="F83" s="14">
        <v>0.77083333333333337</v>
      </c>
      <c r="G83" s="14">
        <f t="shared" ref="G83:G85" si="17">MOD(D83-C83,1)+MOD(F83-E83,1)</f>
        <v>0.32638888888888895</v>
      </c>
      <c r="H83" s="47"/>
      <c r="I83" s="55">
        <v>8.4499999999999993</v>
      </c>
      <c r="J83" s="28"/>
    </row>
    <row r="84" spans="1:10" x14ac:dyDescent="0.25">
      <c r="A84" s="12">
        <f t="shared" si="5"/>
        <v>45693</v>
      </c>
      <c r="B84" s="13">
        <v>45693</v>
      </c>
      <c r="C84" s="14">
        <v>0.35069444444444442</v>
      </c>
      <c r="D84" s="14">
        <v>0.54166666666666663</v>
      </c>
      <c r="E84" s="14">
        <v>0.61805555555555558</v>
      </c>
      <c r="F84" s="14">
        <v>0.72569444444444442</v>
      </c>
      <c r="G84" s="14">
        <f t="shared" si="17"/>
        <v>0.29861111111111105</v>
      </c>
      <c r="H84" s="47"/>
      <c r="I84" s="55">
        <v>9</v>
      </c>
      <c r="J84" s="28"/>
    </row>
    <row r="85" spans="1:10" ht="16.5" thickBot="1" x14ac:dyDescent="0.3">
      <c r="A85" s="12">
        <f t="shared" si="5"/>
        <v>45694</v>
      </c>
      <c r="B85" s="13">
        <v>45694</v>
      </c>
      <c r="C85" s="14">
        <v>0.34027777777777779</v>
      </c>
      <c r="D85" s="14">
        <v>0.54166666666666663</v>
      </c>
      <c r="E85" s="14">
        <v>0.5625</v>
      </c>
      <c r="F85" s="14">
        <v>0.66666666666666663</v>
      </c>
      <c r="G85" s="14">
        <f t="shared" si="17"/>
        <v>0.30555555555555547</v>
      </c>
      <c r="H85" s="47"/>
      <c r="I85" s="55">
        <v>9.1</v>
      </c>
      <c r="J85" s="28"/>
    </row>
    <row r="86" spans="1:10" ht="16.5" thickBot="1" x14ac:dyDescent="0.3">
      <c r="A86" s="16">
        <f t="shared" si="5"/>
        <v>45695</v>
      </c>
      <c r="B86" s="17">
        <v>45695</v>
      </c>
      <c r="C86" s="48"/>
      <c r="D86" s="48"/>
      <c r="E86" s="48"/>
      <c r="F86" s="48"/>
      <c r="G86" s="48"/>
      <c r="H86" s="48"/>
      <c r="I86" s="57"/>
      <c r="J86" s="56">
        <f t="shared" ref="J86" si="18">SUM(I82:I86)</f>
        <v>30</v>
      </c>
    </row>
    <row r="87" spans="1:10" x14ac:dyDescent="0.25">
      <c r="A87" s="19">
        <f t="shared" si="5"/>
        <v>45698</v>
      </c>
      <c r="B87" s="20">
        <v>45698</v>
      </c>
      <c r="C87" s="23"/>
      <c r="D87" s="23"/>
      <c r="E87" s="23"/>
      <c r="F87" s="23"/>
      <c r="G87" s="23"/>
      <c r="H87" s="23"/>
      <c r="I87" s="55"/>
      <c r="J87" s="28"/>
    </row>
    <row r="88" spans="1:10" x14ac:dyDescent="0.25">
      <c r="A88" s="19">
        <f t="shared" si="5"/>
        <v>45699</v>
      </c>
      <c r="B88" s="20">
        <v>45699</v>
      </c>
      <c r="C88" s="21">
        <v>0.35416666666666669</v>
      </c>
      <c r="D88" s="21">
        <v>0.54166666666666663</v>
      </c>
      <c r="E88" s="21">
        <v>0.59722222222222221</v>
      </c>
      <c r="F88" s="21">
        <v>0.72569444444444442</v>
      </c>
      <c r="G88" s="21">
        <f>MOD(D88-C88,1)+MOD(F88-E88,1)</f>
        <v>0.31597222222222215</v>
      </c>
      <c r="H88" s="22"/>
      <c r="I88" s="55">
        <v>8.4499999999999993</v>
      </c>
      <c r="J88" s="28"/>
    </row>
    <row r="89" spans="1:10" x14ac:dyDescent="0.25">
      <c r="A89" s="19">
        <f t="shared" si="5"/>
        <v>45700</v>
      </c>
      <c r="B89" s="20">
        <v>45700</v>
      </c>
      <c r="C89" s="21">
        <v>0.35416666666666669</v>
      </c>
      <c r="D89" s="21">
        <v>0.54166666666666663</v>
      </c>
      <c r="E89" s="21">
        <v>0.5625</v>
      </c>
      <c r="F89" s="21">
        <v>0.72916666666666663</v>
      </c>
      <c r="G89" s="21">
        <f t="shared" ref="G89:G90" si="19">MOD(D89-C89,1)+MOD(F89-E89,1)</f>
        <v>0.35416666666666657</v>
      </c>
      <c r="H89" s="22"/>
      <c r="I89" s="55">
        <v>9</v>
      </c>
      <c r="J89" s="28"/>
    </row>
    <row r="90" spans="1:10" ht="16.5" thickBot="1" x14ac:dyDescent="0.3">
      <c r="A90" s="19">
        <f t="shared" si="5"/>
        <v>45701</v>
      </c>
      <c r="B90" s="20">
        <v>45701</v>
      </c>
      <c r="C90" s="21">
        <v>0.35069444444444442</v>
      </c>
      <c r="D90" s="21">
        <v>0.54166666666666663</v>
      </c>
      <c r="E90" s="21">
        <v>0.63194444444444442</v>
      </c>
      <c r="F90" s="21">
        <v>0.70833333333333337</v>
      </c>
      <c r="G90" s="21">
        <f t="shared" si="19"/>
        <v>0.26736111111111116</v>
      </c>
      <c r="H90" s="22"/>
      <c r="I90" s="55">
        <v>9.1</v>
      </c>
      <c r="J90" s="28"/>
    </row>
    <row r="91" spans="1:10" ht="16.5" thickBot="1" x14ac:dyDescent="0.3">
      <c r="A91" s="24">
        <f t="shared" si="5"/>
        <v>45702</v>
      </c>
      <c r="B91" s="25">
        <v>45702</v>
      </c>
      <c r="C91" s="48"/>
      <c r="D91" s="48"/>
      <c r="E91" s="48"/>
      <c r="F91" s="48"/>
      <c r="G91" s="48"/>
      <c r="H91" s="48"/>
      <c r="I91" s="57"/>
      <c r="J91" s="56">
        <f t="shared" ref="J91" si="20">SUM(I87:I91)</f>
        <v>26.549999999999997</v>
      </c>
    </row>
    <row r="92" spans="1:10" x14ac:dyDescent="0.25">
      <c r="A92" s="12">
        <f t="shared" si="5"/>
        <v>45705</v>
      </c>
      <c r="B92" s="13">
        <v>45705</v>
      </c>
      <c r="C92" s="14">
        <v>0.3576388888888889</v>
      </c>
      <c r="D92" s="14">
        <v>0.54166666666666663</v>
      </c>
      <c r="E92" s="14">
        <v>0.61111111111111116</v>
      </c>
      <c r="F92" s="14">
        <v>0.74652777777777779</v>
      </c>
      <c r="G92" s="14">
        <f>MOD(D92-C92,1)+MOD(F92-E92,1)</f>
        <v>0.31944444444444436</v>
      </c>
      <c r="H92" s="47"/>
      <c r="I92" s="55">
        <v>3.45</v>
      </c>
      <c r="J92" s="28"/>
    </row>
    <row r="93" spans="1:10" x14ac:dyDescent="0.25">
      <c r="A93" s="12">
        <f t="shared" si="5"/>
        <v>45706</v>
      </c>
      <c r="B93" s="13">
        <v>45706</v>
      </c>
      <c r="C93" s="14">
        <v>0.35416666666666669</v>
      </c>
      <c r="D93" s="14">
        <v>0.54166666666666663</v>
      </c>
      <c r="E93" s="14">
        <v>0.61111111111111116</v>
      </c>
      <c r="F93" s="14">
        <v>0.74652777777777779</v>
      </c>
      <c r="G93" s="14">
        <f t="shared" ref="G93" si="21">MOD(D93-C93,1)+MOD(F93-E93,1)</f>
        <v>0.32291666666666657</v>
      </c>
      <c r="H93" s="47"/>
      <c r="I93" s="55">
        <v>8.4499999999999993</v>
      </c>
      <c r="J93" s="28"/>
    </row>
    <row r="94" spans="1:10" x14ac:dyDescent="0.25">
      <c r="A94" s="12">
        <f t="shared" si="5"/>
        <v>45707</v>
      </c>
      <c r="B94" s="13">
        <v>45707</v>
      </c>
      <c r="C94" s="49"/>
      <c r="D94" s="49"/>
      <c r="E94" s="49"/>
      <c r="F94" s="49"/>
      <c r="G94" s="14"/>
      <c r="H94" s="47"/>
      <c r="I94" s="55">
        <v>9</v>
      </c>
      <c r="J94" s="28"/>
    </row>
    <row r="95" spans="1:10" ht="16.5" thickBot="1" x14ac:dyDescent="0.3">
      <c r="A95" s="12">
        <f t="shared" si="5"/>
        <v>45708</v>
      </c>
      <c r="B95" s="13">
        <v>45708</v>
      </c>
      <c r="C95" s="49"/>
      <c r="D95" s="49"/>
      <c r="E95" s="49"/>
      <c r="F95" s="49"/>
      <c r="G95" s="14"/>
      <c r="H95" s="47"/>
      <c r="I95" s="55">
        <v>9.1</v>
      </c>
      <c r="J95" s="28"/>
    </row>
    <row r="96" spans="1:10" ht="16.5" thickBot="1" x14ac:dyDescent="0.3">
      <c r="A96" s="16">
        <f t="shared" si="5"/>
        <v>45709</v>
      </c>
      <c r="B96" s="17">
        <v>45709</v>
      </c>
      <c r="C96" s="52"/>
      <c r="D96" s="52"/>
      <c r="E96" s="52"/>
      <c r="F96" s="52"/>
      <c r="G96" s="50"/>
      <c r="H96" s="51"/>
      <c r="I96" s="57">
        <v>8.3000000000000007</v>
      </c>
      <c r="J96" s="56">
        <f t="shared" ref="J96" si="22">SUM(I92:I96)</f>
        <v>38.299999999999997</v>
      </c>
    </row>
    <row r="97" spans="1:10" x14ac:dyDescent="0.25">
      <c r="A97" s="19">
        <f t="shared" si="5"/>
        <v>45712</v>
      </c>
      <c r="B97" s="20">
        <v>45712</v>
      </c>
      <c r="C97" s="53"/>
      <c r="D97" s="53"/>
      <c r="E97" s="53"/>
      <c r="F97" s="53"/>
      <c r="G97" s="21"/>
      <c r="H97" s="22"/>
      <c r="I97" s="55">
        <v>3.45</v>
      </c>
      <c r="J97" s="28"/>
    </row>
    <row r="98" spans="1:10" x14ac:dyDescent="0.25">
      <c r="A98" s="19">
        <f t="shared" si="5"/>
        <v>45713</v>
      </c>
      <c r="B98" s="20">
        <v>45713</v>
      </c>
      <c r="C98" s="53"/>
      <c r="D98" s="53"/>
      <c r="E98" s="53"/>
      <c r="F98" s="53"/>
      <c r="G98" s="21"/>
      <c r="H98" s="22"/>
      <c r="I98" s="55">
        <v>8.4499999999999993</v>
      </c>
      <c r="J98" s="28"/>
    </row>
    <row r="99" spans="1:10" x14ac:dyDescent="0.25">
      <c r="A99" s="19">
        <f t="shared" si="5"/>
        <v>45714</v>
      </c>
      <c r="B99" s="20">
        <v>45714</v>
      </c>
      <c r="C99" s="53"/>
      <c r="D99" s="53"/>
      <c r="E99" s="53"/>
      <c r="F99" s="53"/>
      <c r="G99" s="21"/>
      <c r="H99" s="22"/>
      <c r="I99" s="55">
        <v>9</v>
      </c>
      <c r="J99" s="28"/>
    </row>
    <row r="100" spans="1:10" ht="16.5" thickBot="1" x14ac:dyDescent="0.3">
      <c r="A100" s="19">
        <f t="shared" si="5"/>
        <v>45715</v>
      </c>
      <c r="B100" s="20">
        <v>45715</v>
      </c>
      <c r="C100" s="53"/>
      <c r="D100" s="53"/>
      <c r="E100" s="53"/>
      <c r="F100" s="53"/>
      <c r="G100" s="21"/>
      <c r="H100" s="22"/>
      <c r="I100" s="55">
        <v>9.1</v>
      </c>
      <c r="J100" s="28"/>
    </row>
    <row r="101" spans="1:10" ht="16.5" thickBot="1" x14ac:dyDescent="0.3">
      <c r="A101" s="24">
        <f t="shared" ref="A101" si="23">B101</f>
        <v>45716</v>
      </c>
      <c r="B101" s="25">
        <v>45716</v>
      </c>
      <c r="C101" s="54"/>
      <c r="D101" s="54"/>
      <c r="E101" s="54"/>
      <c r="F101" s="54"/>
      <c r="G101" s="26"/>
      <c r="H101" s="27"/>
      <c r="I101" s="57">
        <v>8.3000000000000007</v>
      </c>
      <c r="J101" s="56">
        <f t="shared" ref="J101" si="24">SUM(I97:I101)</f>
        <v>38.299999999999997</v>
      </c>
    </row>
  </sheetData>
  <autoFilter ref="A4:H101" xr:uid="{5C250BCD-03EB-48DB-856F-E70403302EF3}"/>
  <hyperlinks>
    <hyperlink ref="B2" r:id="rId1" xr:uid="{1A4232A1-A090-430B-A884-1260FD0365F8}"/>
    <hyperlink ref="B3" r:id="rId2" xr:uid="{E7192DAA-3D90-4DBC-A79E-F20A86C082C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Example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Pawlowski</dc:creator>
  <cp:lastModifiedBy>Andrew Pawlowski</cp:lastModifiedBy>
  <dcterms:created xsi:type="dcterms:W3CDTF">2025-02-18T17:14:15Z</dcterms:created>
  <dcterms:modified xsi:type="dcterms:W3CDTF">2025-02-19T08:37:13Z</dcterms:modified>
</cp:coreProperties>
</file>