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portseattle-my.sharepoint.com/personal/churchill_e_portseattle_org/Documents/Documents/Temporary/"/>
    </mc:Choice>
  </mc:AlternateContent>
  <xr:revisionPtr revIDLastSave="0" documentId="8_{1F487560-B74D-425E-921E-ADBCBFECD42F}" xr6:coauthVersionLast="47" xr6:coauthVersionMax="47" xr10:uidLastSave="{00000000-0000-0000-0000-000000000000}"/>
  <bookViews>
    <workbookView xWindow="28680" yWindow="-900" windowWidth="29040" windowHeight="15720" activeTab="1" xr2:uid="{0DDDBC45-3BCC-4308-98BA-E073F7539F64}"/>
  </bookViews>
  <sheets>
    <sheet name="Sheet2" sheetId="2" r:id="rId1"/>
    <sheet name="Sheet1" sheetId="1" r:id="rId2"/>
  </sheets>
  <calcPr calcId="191029"/>
  <pivotCaches>
    <pivotCache cacheId="10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<sst xmlns="http://schemas.openxmlformats.org/spreadsheetml/2006/main" count="44" uniqueCount="43">
  <si>
    <t>Booking Ref</t>
  </si>
  <si>
    <t>Refund Amount</t>
  </si>
  <si>
    <t>Refund Date</t>
  </si>
  <si>
    <t>SCRP501858</t>
  </si>
  <si>
    <t>SCRP504559</t>
  </si>
  <si>
    <t>SCRP522949</t>
  </si>
  <si>
    <t>SCRP531785</t>
  </si>
  <si>
    <t>SCRP538487</t>
  </si>
  <si>
    <t>SCRP539380</t>
  </si>
  <si>
    <t>SCRP544302</t>
  </si>
  <si>
    <t>SCRP557771</t>
  </si>
  <si>
    <t>SCRP557885</t>
  </si>
  <si>
    <t>SCRP558522</t>
  </si>
  <si>
    <t>SCRP588109</t>
  </si>
  <si>
    <t>SCTD489129</t>
  </si>
  <si>
    <t>SCTD493206</t>
  </si>
  <si>
    <t>SWGP469555</t>
  </si>
  <si>
    <t>SWGP470603</t>
  </si>
  <si>
    <t>SWGP471635</t>
  </si>
  <si>
    <t>SWGP474815</t>
  </si>
  <si>
    <t>SWGP474825</t>
  </si>
  <si>
    <t>SWGP477418</t>
  </si>
  <si>
    <t>SWGP482204</t>
  </si>
  <si>
    <t>SWGP484061</t>
  </si>
  <si>
    <t>SWGP484293</t>
  </si>
  <si>
    <t>SWGP484517</t>
  </si>
  <si>
    <t>SWGP484522</t>
  </si>
  <si>
    <t>SWGP485462</t>
  </si>
  <si>
    <t>SWGP485590</t>
  </si>
  <si>
    <t>SWGP485626</t>
  </si>
  <si>
    <t>Row Labels</t>
  </si>
  <si>
    <t>Grand Total</t>
  </si>
  <si>
    <t>Jan</t>
  </si>
  <si>
    <t>Feb</t>
  </si>
  <si>
    <t>Mar</t>
  </si>
  <si>
    <t>May</t>
  </si>
  <si>
    <t>Jun</t>
  </si>
  <si>
    <t>Jul</t>
  </si>
  <si>
    <t>Sep</t>
  </si>
  <si>
    <t>Dec</t>
  </si>
  <si>
    <t>Sum of Refund Amount</t>
  </si>
  <si>
    <t>Count of Booking Ref</t>
  </si>
  <si>
    <t>Sum of monthly avg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</si>
</sst>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#,##0.00_);\(&quot;$&quot;#,##0.00\)"/>
    <numFmt numFmtId="44" formatCode="_(&quot;$&quot;* #,##0.00_);_(&quot;$&quot;* \(#,##0.00\);_(&quot;$&quot;* &quot;-&quot;??_);_(@_)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</fills>
  <borders count="6">
    <border>
      <left/>
      <right/>
      <top/>
      <bottom/>
      <diagonal/>
    </border>
    <border>
      <left style="thin">
        <color theme="4" tint="0.39997558519241921"/>
      </left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 style="thin">
        <color theme="4" tint="0.39997558519241921"/>
      </top>
      <bottom style="thin">
        <color theme="4" tint="0.39997558519241921"/>
      </bottom>
      <diagonal/>
    </border>
    <border>
      <left/>
      <right/>
      <top/>
      <bottom style="thin">
        <color theme="4" tint="0.39997558519241921"/>
      </bottom>
      <diagonal/>
    </border>
    <border>
      <left style="thin">
        <color theme="4" tint="0.39997558519241921"/>
      </left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7" fontId="3" fillId="3" borderId="2" xfId="1" applyNumberFormat="1" applyFont="1" applyFill="1" applyBorder="1" applyAlignment="1">
      <alignment horizontal="left" vertical="top"/>
    </xf>
    <xf numFmtId="7" fontId="3" fillId="0" borderId="2" xfId="1" applyNumberFormat="1" applyFont="1" applyBorder="1" applyAlignment="1">
      <alignment horizontal="left" vertical="top"/>
    </xf>
    <xf numFmtId="7" fontId="3" fillId="3" borderId="2" xfId="0" applyNumberFormat="1" applyFont="1" applyFill="1" applyBorder="1" applyAlignment="1">
      <alignment horizontal="left"/>
    </xf>
    <xf numFmtId="7" fontId="3" fillId="0" borderId="2" xfId="0" applyNumberFormat="1" applyFont="1" applyBorder="1" applyAlignment="1">
      <alignment horizontal="left"/>
    </xf>
    <xf numFmtId="14" fontId="3" fillId="3" borderId="1" xfId="0" applyNumberFormat="1" applyFont="1" applyFill="1" applyBorder="1" applyAlignment="1">
      <alignment horizontal="right" vertical="top"/>
    </xf>
    <xf numFmtId="14" fontId="3" fillId="0" borderId="2" xfId="0" applyNumberFormat="1" applyFont="1" applyBorder="1" applyAlignment="1">
      <alignment horizontal="right" vertical="top"/>
    </xf>
    <xf numFmtId="14" fontId="3" fillId="3" borderId="2" xfId="0" applyNumberFormat="1" applyFont="1" applyFill="1" applyBorder="1" applyAlignment="1">
      <alignment horizontal="right" vertical="top"/>
    </xf>
    <xf numFmtId="14" fontId="3" fillId="3" borderId="2" xfId="0" applyNumberFormat="1" applyFont="1" applyFill="1" applyBorder="1" applyAlignment="1">
      <alignment horizontal="right"/>
    </xf>
    <xf numFmtId="14" fontId="3" fillId="0" borderId="2" xfId="0" applyNumberFormat="1" applyFont="1" applyBorder="1" applyAlignment="1">
      <alignment horizontal="right"/>
    </xf>
    <xf numFmtId="0" fontId="3" fillId="3" borderId="2" xfId="0" applyFont="1" applyFill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3" borderId="2" xfId="0" applyFont="1" applyFill="1" applyBorder="1"/>
    <xf numFmtId="0" fontId="3" fillId="0" borderId="2" xfId="0" applyFont="1" applyBorder="1"/>
    <xf numFmtId="0" fontId="2" fillId="2" borderId="3" xfId="0" applyFont="1" applyFill="1" applyBorder="1" applyAlignment="1">
      <alignment horizontal="center"/>
    </xf>
    <xf numFmtId="44" fontId="2" fillId="2" borderId="3" xfId="0" applyNumberFormat="1" applyFont="1" applyFill="1" applyBorder="1" applyAlignment="1">
      <alignment horizontal="center"/>
    </xf>
    <xf numFmtId="14" fontId="2" fillId="2" borderId="4" xfId="0" applyNumberFormat="1" applyFont="1" applyFill="1" applyBorder="1" applyAlignment="1">
      <alignment horizontal="center" vertical="center"/>
    </xf>
    <xf numFmtId="0" fontId="3" fillId="0" borderId="5" xfId="0" applyFont="1" applyBorder="1" applyAlignment="1">
      <alignment horizontal="left" vertical="top"/>
    </xf>
    <xf numFmtId="7" fontId="3" fillId="0" borderId="5" xfId="1" applyNumberFormat="1" applyFont="1" applyBorder="1" applyAlignment="1">
      <alignment horizontal="left" vertical="top"/>
    </xf>
    <xf numFmtId="14" fontId="3" fillId="0" borderId="5" xfId="0" applyNumberFormat="1" applyFont="1" applyBorder="1" applyAlignment="1">
      <alignment horizontal="right" vertical="top"/>
    </xf>
    <xf numFmtId="0" fontId="0" fillId="0" borderId="0" xfId="0" pivotButton="1"/>
    <xf numFmtId="0" fontId="0" fillId="0" borderId="0" xfId="0" applyAlignment="1">
      <alignment horizontal="left"/>
    </xf>
    <xf numFmtId="7" fontId="0" fillId="0" borderId="0" xfId="0" applyNumberFormat="1"/>
    <xf numFmtId="0" fontId="0" fillId="0" borderId="0" xfId="0" applyNumberFormat="1"/>
  </cellXfs>
  <cellStyles count="2">
    <cellStyle name="Currency" xfId="1" builtinId="4"/>
    <cellStyle name="Normal" xfId="0" builtinId="0"/>
  </cellStyles>
  <dxfs count="3">
    <dxf>
      <border outline="0">
        <top style="thin">
          <color theme="4" tint="0.39997558519241921"/>
        </top>
      </border>
    </dxf>
    <dxf>
      <border outline="0">
        <bottom style="thin">
          <color theme="4" tint="0.39997558519241921"/>
        </bottom>
      </border>
    </dxf>
    <dxf>
      <border outline="0">
        <left style="thin">
          <color theme="4" tint="0.39997558519241921"/>
        </left>
        <top style="thin">
          <color theme="4" tint="0.39997558519241921"/>
        </top>
        <bottom style="thin">
          <color theme="4" tint="0.3999755851924192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Churchill, Elizabeth" refreshedDate="45749.348990972219" createdVersion="8" refreshedVersion="8" minRefreshableVersion="3" recordCount="28" xr:uid="{06BC2B07-2E60-4A08-AFC8-8A72E33214E8}">
  <cacheSource type="worksheet">
    <worksheetSource name="data"/>
  </cacheSource>
  <cacheFields count="6">
    <cacheField name="Booking Ref" numFmtId="0">
      <sharedItems count="27">
        <s v="SCRP501858"/>
        <s v="SCRP504559"/>
        <s v="SCRP522949"/>
        <s v="SCRP531785"/>
        <s v="SCRP538487"/>
        <s v="SCRP539380"/>
        <s v="SCRP544302"/>
        <s v="SCRP557771"/>
        <s v="SCRP557885"/>
        <s v="SCRP558522"/>
        <s v="SCRP588109"/>
        <s v="SCTD489129"/>
        <s v="SCTD493206"/>
        <s v="SWGP469555"/>
        <s v="SWGP470603"/>
        <s v="SWGP471635"/>
        <s v="SWGP474815"/>
        <s v="SWGP474825"/>
        <s v="SWGP477418"/>
        <s v="SWGP482204"/>
        <s v="SWGP484061"/>
        <s v="SWGP484293"/>
        <s v="SWGP484517"/>
        <s v="SWGP484522"/>
        <s v="SWGP485462"/>
        <s v="SWGP485590"/>
        <s v="SWGP485626"/>
      </sharedItems>
    </cacheField>
    <cacheField name="Refund Amount" numFmtId="7">
      <sharedItems containsSemiMixedTypes="0" containsString="0" containsNumber="1" minValue="1.88" maxValue="398"/>
    </cacheField>
    <cacheField name="Refund Date" numFmtId="14">
      <sharedItems containsSemiMixedTypes="0" containsNonDate="0" containsDate="1" containsString="0" minDate="2024-01-02T00:00:00" maxDate="2024-12-24T00:00:00" count="21">
        <d v="2024-06-05T00:00:00"/>
        <d v="2024-03-12T00:00:00"/>
        <d v="2024-05-07T00:00:00"/>
        <d v="2024-06-25T00:00:00"/>
        <d v="2024-07-06T00:00:00"/>
        <d v="2024-07-19T00:00:00"/>
        <d v="2024-09-03T00:00:00"/>
        <d v="2024-09-04T00:00:00"/>
        <d v="2024-09-05T00:00:00"/>
        <d v="2024-12-23T00:00:00"/>
        <d v="2024-01-12T00:00:00"/>
        <d v="2024-01-18T00:00:00"/>
        <d v="2024-01-02T00:00:00"/>
        <d v="2024-01-09T00:00:00"/>
        <d v="2024-03-01T00:00:00"/>
        <d v="2024-03-05T00:00:00"/>
        <d v="2024-01-03T00:00:00"/>
        <d v="2024-02-10T00:00:00"/>
        <d v="2024-01-17T00:00:00"/>
        <d v="2024-02-11T00:00:00"/>
        <d v="2024-01-13T00:00:00"/>
      </sharedItems>
      <fieldGroup par="4"/>
    </cacheField>
    <cacheField name="Days (Refund Date)" numFmtId="0" databaseField="0">
      <fieldGroup base="2">
        <rangePr groupBy="days" startDate="2024-01-02T00:00:00" endDate="2024-12-24T00:00:00"/>
        <groupItems count="368">
          <s v="&lt;1/2/2024"/>
          <s v="1-Jan"/>
          <s v="2-Jan"/>
          <s v="3-Jan"/>
          <s v="4-Jan"/>
          <s v="5-Jan"/>
          <s v="6-Jan"/>
          <s v="7-Jan"/>
          <s v="8-Jan"/>
          <s v="9-Jan"/>
          <s v="10-Jan"/>
          <s v="11-Jan"/>
          <s v="12-Jan"/>
          <s v="13-Jan"/>
          <s v="14-Jan"/>
          <s v="15-Jan"/>
          <s v="16-Jan"/>
          <s v="17-Jan"/>
          <s v="18-Jan"/>
          <s v="19-Jan"/>
          <s v="20-Jan"/>
          <s v="21-Jan"/>
          <s v="22-Jan"/>
          <s v="23-Jan"/>
          <s v="24-Jan"/>
          <s v="25-Jan"/>
          <s v="26-Jan"/>
          <s v="27-Jan"/>
          <s v="28-Jan"/>
          <s v="29-Jan"/>
          <s v="30-Jan"/>
          <s v="31-Jan"/>
          <s v="1-Feb"/>
          <s v="2-Feb"/>
          <s v="3-Feb"/>
          <s v="4-Feb"/>
          <s v="5-Feb"/>
          <s v="6-Feb"/>
          <s v="7-Feb"/>
          <s v="8-Feb"/>
          <s v="9-Feb"/>
          <s v="10-Feb"/>
          <s v="11-Feb"/>
          <s v="12-Feb"/>
          <s v="13-Feb"/>
          <s v="14-Feb"/>
          <s v="15-Feb"/>
          <s v="16-Feb"/>
          <s v="17-Feb"/>
          <s v="18-Feb"/>
          <s v="19-Feb"/>
          <s v="20-Feb"/>
          <s v="21-Feb"/>
          <s v="22-Feb"/>
          <s v="23-Feb"/>
          <s v="24-Feb"/>
          <s v="25-Feb"/>
          <s v="26-Feb"/>
          <s v="27-Feb"/>
          <s v="28-Feb"/>
          <s v="29-Feb"/>
          <s v="1-Mar"/>
          <s v="2-Mar"/>
          <s v="3-Mar"/>
          <s v="4-Mar"/>
          <s v="5-Mar"/>
          <s v="6-Mar"/>
          <s v="7-Mar"/>
          <s v="8-Mar"/>
          <s v="9-Mar"/>
          <s v="10-Mar"/>
          <s v="11-Mar"/>
          <s v="12-Mar"/>
          <s v="13-Mar"/>
          <s v="14-Mar"/>
          <s v="15-Mar"/>
          <s v="16-Mar"/>
          <s v="17-Mar"/>
          <s v="18-Mar"/>
          <s v="19-Mar"/>
          <s v="20-Mar"/>
          <s v="21-Mar"/>
          <s v="22-Mar"/>
          <s v="23-Mar"/>
          <s v="24-Mar"/>
          <s v="25-Mar"/>
          <s v="26-Mar"/>
          <s v="27-Mar"/>
          <s v="28-Mar"/>
          <s v="29-Mar"/>
          <s v="30-Mar"/>
          <s v="31-Mar"/>
          <s v="1-Apr"/>
          <s v="2-Apr"/>
          <s v="3-Apr"/>
          <s v="4-Apr"/>
          <s v="5-Apr"/>
          <s v="6-Apr"/>
          <s v="7-Apr"/>
          <s v="8-Apr"/>
          <s v="9-Apr"/>
          <s v="10-Apr"/>
          <s v="11-Apr"/>
          <s v="12-Apr"/>
          <s v="13-Apr"/>
          <s v="14-Apr"/>
          <s v="15-Apr"/>
          <s v="16-Apr"/>
          <s v="17-Apr"/>
          <s v="18-Apr"/>
          <s v="19-Apr"/>
          <s v="20-Apr"/>
          <s v="21-Apr"/>
          <s v="22-Apr"/>
          <s v="23-Apr"/>
          <s v="24-Apr"/>
          <s v="25-Apr"/>
          <s v="26-Apr"/>
          <s v="27-Apr"/>
          <s v="28-Apr"/>
          <s v="29-Apr"/>
          <s v="30-Apr"/>
          <s v="1-May"/>
          <s v="2-May"/>
          <s v="3-May"/>
          <s v="4-May"/>
          <s v="5-May"/>
          <s v="6-May"/>
          <s v="7-May"/>
          <s v="8-May"/>
          <s v="9-May"/>
          <s v="10-May"/>
          <s v="11-May"/>
          <s v="12-May"/>
          <s v="13-May"/>
          <s v="14-May"/>
          <s v="15-May"/>
          <s v="16-May"/>
          <s v="17-May"/>
          <s v="18-May"/>
          <s v="19-May"/>
          <s v="20-May"/>
          <s v="21-May"/>
          <s v="22-May"/>
          <s v="23-May"/>
          <s v="24-May"/>
          <s v="25-May"/>
          <s v="26-May"/>
          <s v="27-May"/>
          <s v="28-May"/>
          <s v="29-May"/>
          <s v="30-May"/>
          <s v="31-May"/>
          <s v="1-Jun"/>
          <s v="2-Jun"/>
          <s v="3-Jun"/>
          <s v="4-Jun"/>
          <s v="5-Jun"/>
          <s v="6-Jun"/>
          <s v="7-Jun"/>
          <s v="8-Jun"/>
          <s v="9-Jun"/>
          <s v="10-Jun"/>
          <s v="11-Jun"/>
          <s v="12-Jun"/>
          <s v="13-Jun"/>
          <s v="14-Jun"/>
          <s v="15-Jun"/>
          <s v="16-Jun"/>
          <s v="17-Jun"/>
          <s v="18-Jun"/>
          <s v="19-Jun"/>
          <s v="20-Jun"/>
          <s v="21-Jun"/>
          <s v="22-Jun"/>
          <s v="23-Jun"/>
          <s v="24-Jun"/>
          <s v="25-Jun"/>
          <s v="26-Jun"/>
          <s v="27-Jun"/>
          <s v="28-Jun"/>
          <s v="29-Jun"/>
          <s v="30-Jun"/>
          <s v="1-Jul"/>
          <s v="2-Jul"/>
          <s v="3-Jul"/>
          <s v="4-Jul"/>
          <s v="5-Jul"/>
          <s v="6-Jul"/>
          <s v="7-Jul"/>
          <s v="8-Jul"/>
          <s v="9-Jul"/>
          <s v="10-Jul"/>
          <s v="11-Jul"/>
          <s v="12-Jul"/>
          <s v="13-Jul"/>
          <s v="14-Jul"/>
          <s v="15-Jul"/>
          <s v="16-Jul"/>
          <s v="17-Jul"/>
          <s v="18-Jul"/>
          <s v="19-Jul"/>
          <s v="20-Jul"/>
          <s v="21-Jul"/>
          <s v="22-Jul"/>
          <s v="23-Jul"/>
          <s v="24-Jul"/>
          <s v="25-Jul"/>
          <s v="26-Jul"/>
          <s v="27-Jul"/>
          <s v="28-Jul"/>
          <s v="29-Jul"/>
          <s v="30-Jul"/>
          <s v="31-Jul"/>
          <s v="1-Aug"/>
          <s v="2-Aug"/>
          <s v="3-Aug"/>
          <s v="4-Aug"/>
          <s v="5-Aug"/>
          <s v="6-Aug"/>
          <s v="7-Aug"/>
          <s v="8-Aug"/>
          <s v="9-Aug"/>
          <s v="10-Aug"/>
          <s v="11-Aug"/>
          <s v="12-Aug"/>
          <s v="13-Aug"/>
          <s v="14-Aug"/>
          <s v="15-Aug"/>
          <s v="16-Aug"/>
          <s v="17-Aug"/>
          <s v="18-Aug"/>
          <s v="19-Aug"/>
          <s v="20-Aug"/>
          <s v="21-Aug"/>
          <s v="22-Aug"/>
          <s v="23-Aug"/>
          <s v="24-Aug"/>
          <s v="25-Aug"/>
          <s v="26-Aug"/>
          <s v="27-Aug"/>
          <s v="28-Aug"/>
          <s v="29-Aug"/>
          <s v="30-Aug"/>
          <s v="31-Aug"/>
          <s v="1-Sep"/>
          <s v="2-Sep"/>
          <s v="3-Sep"/>
          <s v="4-Sep"/>
          <s v="5-Sep"/>
          <s v="6-Sep"/>
          <s v="7-Sep"/>
          <s v="8-Sep"/>
          <s v="9-Sep"/>
          <s v="10-Sep"/>
          <s v="11-Sep"/>
          <s v="12-Sep"/>
          <s v="13-Sep"/>
          <s v="14-Sep"/>
          <s v="15-Sep"/>
          <s v="16-Sep"/>
          <s v="17-Sep"/>
          <s v="18-Sep"/>
          <s v="19-Sep"/>
          <s v="20-Sep"/>
          <s v="21-Sep"/>
          <s v="22-Sep"/>
          <s v="23-Sep"/>
          <s v="24-Sep"/>
          <s v="25-Sep"/>
          <s v="26-Sep"/>
          <s v="27-Sep"/>
          <s v="28-Sep"/>
          <s v="29-Sep"/>
          <s v="30-Sep"/>
          <s v="1-Oct"/>
          <s v="2-Oct"/>
          <s v="3-Oct"/>
          <s v="4-Oct"/>
          <s v="5-Oct"/>
          <s v="6-Oct"/>
          <s v="7-Oct"/>
          <s v="8-Oct"/>
          <s v="9-Oct"/>
          <s v="10-Oct"/>
          <s v="11-Oct"/>
          <s v="12-Oct"/>
          <s v="13-Oct"/>
          <s v="14-Oct"/>
          <s v="15-Oct"/>
          <s v="16-Oct"/>
          <s v="17-Oct"/>
          <s v="18-Oct"/>
          <s v="19-Oct"/>
          <s v="20-Oct"/>
          <s v="21-Oct"/>
          <s v="22-Oct"/>
          <s v="23-Oct"/>
          <s v="24-Oct"/>
          <s v="25-Oct"/>
          <s v="26-Oct"/>
          <s v="27-Oct"/>
          <s v="28-Oct"/>
          <s v="29-Oct"/>
          <s v="30-Oct"/>
          <s v="31-Oct"/>
          <s v="1-Nov"/>
          <s v="2-Nov"/>
          <s v="3-Nov"/>
          <s v="4-Nov"/>
          <s v="5-Nov"/>
          <s v="6-Nov"/>
          <s v="7-Nov"/>
          <s v="8-Nov"/>
          <s v="9-Nov"/>
          <s v="10-Nov"/>
          <s v="11-Nov"/>
          <s v="12-Nov"/>
          <s v="13-Nov"/>
          <s v="14-Nov"/>
          <s v="15-Nov"/>
          <s v="16-Nov"/>
          <s v="17-Nov"/>
          <s v="18-Nov"/>
          <s v="19-Nov"/>
          <s v="20-Nov"/>
          <s v="21-Nov"/>
          <s v="22-Nov"/>
          <s v="23-Nov"/>
          <s v="24-Nov"/>
          <s v="25-Nov"/>
          <s v="26-Nov"/>
          <s v="27-Nov"/>
          <s v="28-Nov"/>
          <s v="29-Nov"/>
          <s v="30-Nov"/>
          <s v="1-Dec"/>
          <s v="2-Dec"/>
          <s v="3-Dec"/>
          <s v="4-Dec"/>
          <s v="5-Dec"/>
          <s v="6-Dec"/>
          <s v="7-Dec"/>
          <s v="8-Dec"/>
          <s v="9-Dec"/>
          <s v="10-Dec"/>
          <s v="11-Dec"/>
          <s v="12-Dec"/>
          <s v="13-Dec"/>
          <s v="14-Dec"/>
          <s v="15-Dec"/>
          <s v="16-Dec"/>
          <s v="17-Dec"/>
          <s v="18-Dec"/>
          <s v="19-Dec"/>
          <s v="20-Dec"/>
          <s v="21-Dec"/>
          <s v="22-Dec"/>
          <s v="23-Dec"/>
          <s v="24-Dec"/>
          <s v="25-Dec"/>
          <s v="26-Dec"/>
          <s v="27-Dec"/>
          <s v="28-Dec"/>
          <s v="29-Dec"/>
          <s v="30-Dec"/>
          <s v="31-Dec"/>
          <s v="&gt;12/24/2024"/>
        </groupItems>
      </fieldGroup>
    </cacheField>
    <cacheField name="Months (Refund Date)" numFmtId="0" databaseField="0">
      <fieldGroup base="2">
        <rangePr groupBy="months" startDate="2024-01-02T00:00:00" endDate="2024-12-24T00:00:00"/>
        <groupItems count="14">
          <s v="&lt;1/2/2024"/>
          <s v="Jan"/>
          <s v="Feb"/>
          <s v="Mar"/>
          <s v="Apr"/>
          <s v="May"/>
          <s v="Jun"/>
          <s v="Jul"/>
          <s v="Aug"/>
          <s v="Sep"/>
          <s v="Oct"/>
          <s v="Nov"/>
          <s v="Dec"/>
          <s v="&gt;12/24/2024"/>
        </groupItems>
      </fieldGroup>
    </cacheField>
    <cacheField name="monthly avg" numFmtId="0" formula="'Refund Amount' /'Booking Ref'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8">
  <r>
    <x v="0"/>
    <n v="141"/>
    <x v="0"/>
  </r>
  <r>
    <x v="1"/>
    <n v="398"/>
    <x v="1"/>
  </r>
  <r>
    <x v="1"/>
    <n v="25"/>
    <x v="1"/>
  </r>
  <r>
    <x v="2"/>
    <n v="376"/>
    <x v="2"/>
  </r>
  <r>
    <x v="3"/>
    <n v="376"/>
    <x v="0"/>
  </r>
  <r>
    <x v="4"/>
    <n v="1.88"/>
    <x v="3"/>
  </r>
  <r>
    <x v="5"/>
    <n v="47"/>
    <x v="4"/>
  </r>
  <r>
    <x v="6"/>
    <n v="188"/>
    <x v="5"/>
  </r>
  <r>
    <x v="7"/>
    <n v="94"/>
    <x v="6"/>
  </r>
  <r>
    <x v="8"/>
    <n v="126.9"/>
    <x v="7"/>
  </r>
  <r>
    <x v="9"/>
    <n v="94"/>
    <x v="8"/>
  </r>
  <r>
    <x v="10"/>
    <n v="188"/>
    <x v="9"/>
  </r>
  <r>
    <x v="11"/>
    <n v="235"/>
    <x v="10"/>
  </r>
  <r>
    <x v="12"/>
    <n v="141"/>
    <x v="11"/>
  </r>
  <r>
    <x v="13"/>
    <n v="111"/>
    <x v="12"/>
  </r>
  <r>
    <x v="14"/>
    <n v="111"/>
    <x v="13"/>
  </r>
  <r>
    <x v="15"/>
    <n v="185"/>
    <x v="14"/>
  </r>
  <r>
    <x v="16"/>
    <n v="111"/>
    <x v="10"/>
  </r>
  <r>
    <x v="17"/>
    <n v="148"/>
    <x v="13"/>
  </r>
  <r>
    <x v="18"/>
    <n v="74"/>
    <x v="15"/>
  </r>
  <r>
    <x v="19"/>
    <n v="74"/>
    <x v="16"/>
  </r>
  <r>
    <x v="20"/>
    <n v="148"/>
    <x v="17"/>
  </r>
  <r>
    <x v="21"/>
    <n v="148"/>
    <x v="16"/>
  </r>
  <r>
    <x v="22"/>
    <n v="74"/>
    <x v="16"/>
  </r>
  <r>
    <x v="23"/>
    <n v="111"/>
    <x v="18"/>
  </r>
  <r>
    <x v="24"/>
    <n v="148"/>
    <x v="19"/>
  </r>
  <r>
    <x v="25"/>
    <n v="148"/>
    <x v="20"/>
  </r>
  <r>
    <x v="26"/>
    <n v="111"/>
    <x v="1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F9976A91-09ED-481F-9B9E-1C78B13DAA82}" name="PivotTable2" cacheId="10" applyNumberFormats="0" applyBorderFormats="0" applyFontFormats="0" applyPatternFormats="0" applyAlignmentFormats="0" applyWidthHeightFormats="1" dataCaption="Values" updatedVersion="8" minRefreshableVersion="3" useAutoFormatting="1" itemPrintTitles="1" createdVersion="8" indent="0" outline="1" outlineData="1" multipleFieldFilters="0">
  <location ref="F5:I14" firstHeaderRow="0" firstDataRow="1" firstDataCol="1"/>
  <pivotFields count="6">
    <pivotField dataField="1" showAll="0">
      <items count="2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t="default"/>
      </items>
    </pivotField>
    <pivotField dataField="1" numFmtId="7" showAll="0"/>
    <pivotField numFmtId="14" showAll="0">
      <items count="22">
        <item x="12"/>
        <item x="16"/>
        <item x="13"/>
        <item x="10"/>
        <item x="20"/>
        <item x="18"/>
        <item x="11"/>
        <item x="17"/>
        <item x="19"/>
        <item x="14"/>
        <item x="15"/>
        <item x="1"/>
        <item x="2"/>
        <item x="0"/>
        <item x="3"/>
        <item x="4"/>
        <item x="5"/>
        <item x="6"/>
        <item x="7"/>
        <item x="8"/>
        <item x="9"/>
        <item t="default"/>
      </items>
    </pivotField>
    <pivotField axis="axisRow" showAll="0">
      <items count="369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sd="0" x="14"/>
        <item sd="0" x="15"/>
        <item sd="0" x="16"/>
        <item sd="0" x="17"/>
        <item sd="0" x="18"/>
        <item sd="0" x="19"/>
        <item sd="0" x="20"/>
        <item sd="0" x="21"/>
        <item sd="0" x="22"/>
        <item sd="0" x="23"/>
        <item sd="0" x="24"/>
        <item sd="0" x="25"/>
        <item sd="0" x="26"/>
        <item sd="0" x="27"/>
        <item sd="0" x="28"/>
        <item sd="0" x="29"/>
        <item sd="0" x="30"/>
        <item sd="0" x="31"/>
        <item sd="0" x="32"/>
        <item sd="0" x="33"/>
        <item sd="0" x="34"/>
        <item sd="0" x="35"/>
        <item sd="0" x="36"/>
        <item sd="0" x="37"/>
        <item sd="0" x="38"/>
        <item sd="0" x="39"/>
        <item sd="0" x="40"/>
        <item sd="0" x="41"/>
        <item sd="0" x="42"/>
        <item sd="0" x="43"/>
        <item sd="0" x="44"/>
        <item sd="0" x="45"/>
        <item sd="0" x="46"/>
        <item sd="0" x="47"/>
        <item sd="0" x="48"/>
        <item sd="0" x="49"/>
        <item sd="0" x="50"/>
        <item sd="0" x="51"/>
        <item sd="0" x="52"/>
        <item sd="0" x="53"/>
        <item sd="0" x="54"/>
        <item sd="0" x="55"/>
        <item sd="0" x="56"/>
        <item sd="0" x="57"/>
        <item sd="0" x="58"/>
        <item sd="0" x="59"/>
        <item sd="0" x="60"/>
        <item sd="0" x="61"/>
        <item sd="0" x="62"/>
        <item sd="0" x="63"/>
        <item sd="0" x="64"/>
        <item sd="0" x="65"/>
        <item sd="0" x="66"/>
        <item sd="0" x="67"/>
        <item sd="0" x="68"/>
        <item sd="0" x="69"/>
        <item sd="0" x="70"/>
        <item sd="0" x="71"/>
        <item sd="0" x="72"/>
        <item sd="0" x="73"/>
        <item sd="0" x="74"/>
        <item sd="0" x="75"/>
        <item sd="0" x="76"/>
        <item sd="0" x="77"/>
        <item sd="0" x="78"/>
        <item sd="0" x="79"/>
        <item sd="0" x="80"/>
        <item sd="0" x="81"/>
        <item sd="0" x="82"/>
        <item sd="0" x="83"/>
        <item sd="0" x="84"/>
        <item sd="0" x="85"/>
        <item sd="0" x="86"/>
        <item sd="0" x="87"/>
        <item sd="0" x="88"/>
        <item sd="0" x="89"/>
        <item sd="0" x="90"/>
        <item sd="0" x="91"/>
        <item sd="0" x="92"/>
        <item sd="0" x="93"/>
        <item sd="0" x="94"/>
        <item sd="0" x="95"/>
        <item sd="0" x="96"/>
        <item sd="0" x="97"/>
        <item sd="0" x="98"/>
        <item sd="0" x="99"/>
        <item sd="0" x="100"/>
        <item sd="0" x="101"/>
        <item sd="0" x="102"/>
        <item sd="0" x="103"/>
        <item sd="0" x="104"/>
        <item sd="0" x="105"/>
        <item sd="0" x="106"/>
        <item sd="0" x="107"/>
        <item sd="0" x="108"/>
        <item sd="0" x="109"/>
        <item sd="0" x="110"/>
        <item sd="0" x="111"/>
        <item sd="0" x="112"/>
        <item sd="0" x="113"/>
        <item sd="0" x="114"/>
        <item sd="0" x="115"/>
        <item sd="0" x="116"/>
        <item sd="0" x="117"/>
        <item sd="0" x="118"/>
        <item sd="0" x="119"/>
        <item sd="0" x="120"/>
        <item sd="0" x="121"/>
        <item sd="0" x="122"/>
        <item sd="0" x="123"/>
        <item sd="0" x="124"/>
        <item sd="0" x="125"/>
        <item sd="0" x="126"/>
        <item sd="0" x="127"/>
        <item sd="0" x="128"/>
        <item sd="0" x="129"/>
        <item sd="0" x="130"/>
        <item sd="0" x="131"/>
        <item sd="0" x="132"/>
        <item sd="0" x="133"/>
        <item sd="0" x="134"/>
        <item sd="0" x="135"/>
        <item sd="0" x="136"/>
        <item sd="0" x="137"/>
        <item sd="0" x="138"/>
        <item sd="0" x="139"/>
        <item sd="0" x="140"/>
        <item sd="0" x="141"/>
        <item sd="0" x="142"/>
        <item sd="0" x="143"/>
        <item sd="0" x="144"/>
        <item sd="0" x="145"/>
        <item sd="0" x="146"/>
        <item sd="0" x="147"/>
        <item sd="0" x="148"/>
        <item sd="0" x="149"/>
        <item sd="0" x="150"/>
        <item sd="0" x="151"/>
        <item sd="0" x="152"/>
        <item sd="0" x="153"/>
        <item sd="0" x="154"/>
        <item sd="0" x="155"/>
        <item sd="0" x="156"/>
        <item sd="0" x="157"/>
        <item sd="0" x="158"/>
        <item sd="0" x="159"/>
        <item sd="0" x="160"/>
        <item sd="0" x="161"/>
        <item sd="0" x="162"/>
        <item sd="0" x="163"/>
        <item sd="0" x="164"/>
        <item sd="0" x="165"/>
        <item sd="0" x="166"/>
        <item sd="0" x="167"/>
        <item sd="0" x="168"/>
        <item sd="0" x="169"/>
        <item sd="0" x="170"/>
        <item sd="0" x="171"/>
        <item sd="0" x="172"/>
        <item sd="0" x="173"/>
        <item sd="0" x="174"/>
        <item sd="0" x="175"/>
        <item sd="0" x="176"/>
        <item sd="0" x="177"/>
        <item sd="0" x="178"/>
        <item sd="0" x="179"/>
        <item sd="0" x="180"/>
        <item sd="0" x="181"/>
        <item sd="0" x="182"/>
        <item sd="0" x="183"/>
        <item sd="0" x="184"/>
        <item sd="0" x="185"/>
        <item sd="0" x="186"/>
        <item sd="0" x="187"/>
        <item sd="0" x="188"/>
        <item sd="0" x="189"/>
        <item sd="0" x="190"/>
        <item sd="0" x="191"/>
        <item sd="0" x="192"/>
        <item sd="0" x="193"/>
        <item sd="0" x="194"/>
        <item sd="0" x="195"/>
        <item sd="0" x="196"/>
        <item sd="0" x="197"/>
        <item sd="0" x="198"/>
        <item sd="0" x="199"/>
        <item sd="0" x="200"/>
        <item sd="0" x="201"/>
        <item sd="0" x="202"/>
        <item sd="0" x="203"/>
        <item sd="0" x="204"/>
        <item sd="0" x="205"/>
        <item sd="0" x="206"/>
        <item sd="0" x="207"/>
        <item sd="0" x="208"/>
        <item sd="0" x="209"/>
        <item sd="0" x="210"/>
        <item sd="0" x="211"/>
        <item sd="0" x="212"/>
        <item sd="0" x="213"/>
        <item sd="0" x="214"/>
        <item sd="0" x="215"/>
        <item sd="0" x="216"/>
        <item sd="0" x="217"/>
        <item sd="0" x="218"/>
        <item sd="0" x="219"/>
        <item sd="0" x="220"/>
        <item sd="0" x="221"/>
        <item sd="0" x="222"/>
        <item sd="0" x="223"/>
        <item sd="0" x="224"/>
        <item sd="0" x="225"/>
        <item sd="0" x="226"/>
        <item sd="0" x="227"/>
        <item sd="0" x="228"/>
        <item sd="0" x="229"/>
        <item sd="0" x="230"/>
        <item sd="0" x="231"/>
        <item sd="0" x="232"/>
        <item sd="0" x="233"/>
        <item sd="0" x="234"/>
        <item sd="0" x="235"/>
        <item sd="0" x="236"/>
        <item sd="0" x="237"/>
        <item sd="0" x="238"/>
        <item sd="0" x="239"/>
        <item sd="0" x="240"/>
        <item sd="0" x="241"/>
        <item sd="0" x="242"/>
        <item sd="0" x="243"/>
        <item sd="0" x="244"/>
        <item sd="0" x="245"/>
        <item sd="0" x="246"/>
        <item sd="0" x="247"/>
        <item sd="0" x="248"/>
        <item sd="0" x="249"/>
        <item sd="0" x="250"/>
        <item sd="0" x="251"/>
        <item sd="0" x="252"/>
        <item sd="0" x="253"/>
        <item sd="0" x="254"/>
        <item sd="0" x="255"/>
        <item sd="0" x="256"/>
        <item sd="0" x="257"/>
        <item sd="0" x="258"/>
        <item sd="0" x="259"/>
        <item sd="0" x="260"/>
        <item sd="0" x="261"/>
        <item sd="0" x="262"/>
        <item sd="0" x="263"/>
        <item sd="0" x="264"/>
        <item sd="0" x="265"/>
        <item sd="0" x="266"/>
        <item sd="0" x="267"/>
        <item sd="0" x="268"/>
        <item sd="0" x="269"/>
        <item sd="0" x="270"/>
        <item sd="0" x="271"/>
        <item sd="0" x="272"/>
        <item sd="0" x="273"/>
        <item sd="0" x="274"/>
        <item sd="0" x="275"/>
        <item sd="0" x="276"/>
        <item sd="0" x="277"/>
        <item sd="0" x="278"/>
        <item sd="0" x="279"/>
        <item sd="0" x="280"/>
        <item sd="0" x="281"/>
        <item sd="0" x="282"/>
        <item sd="0" x="283"/>
        <item sd="0" x="284"/>
        <item sd="0" x="285"/>
        <item sd="0" x="286"/>
        <item sd="0" x="287"/>
        <item sd="0" x="288"/>
        <item sd="0" x="289"/>
        <item sd="0" x="290"/>
        <item sd="0" x="291"/>
        <item sd="0" x="292"/>
        <item sd="0" x="293"/>
        <item sd="0" x="294"/>
        <item sd="0" x="295"/>
        <item sd="0" x="296"/>
        <item sd="0" x="297"/>
        <item sd="0" x="298"/>
        <item sd="0" x="299"/>
        <item sd="0" x="300"/>
        <item sd="0" x="301"/>
        <item sd="0" x="302"/>
        <item sd="0" x="303"/>
        <item sd="0" x="304"/>
        <item sd="0" x="305"/>
        <item sd="0" x="306"/>
        <item sd="0" x="307"/>
        <item sd="0" x="308"/>
        <item sd="0" x="309"/>
        <item sd="0" x="310"/>
        <item sd="0" x="311"/>
        <item sd="0" x="312"/>
        <item sd="0" x="313"/>
        <item sd="0" x="314"/>
        <item sd="0" x="315"/>
        <item sd="0" x="316"/>
        <item sd="0" x="317"/>
        <item sd="0" x="318"/>
        <item sd="0" x="319"/>
        <item sd="0" x="320"/>
        <item sd="0" x="321"/>
        <item sd="0" x="322"/>
        <item sd="0" x="323"/>
        <item sd="0" x="324"/>
        <item sd="0" x="325"/>
        <item sd="0" x="326"/>
        <item sd="0" x="327"/>
        <item sd="0" x="328"/>
        <item sd="0" x="329"/>
        <item sd="0" x="330"/>
        <item sd="0" x="331"/>
        <item sd="0" x="332"/>
        <item sd="0" x="333"/>
        <item sd="0" x="334"/>
        <item sd="0" x="335"/>
        <item sd="0" x="336"/>
        <item sd="0" x="337"/>
        <item sd="0" x="338"/>
        <item sd="0" x="339"/>
        <item sd="0" x="340"/>
        <item sd="0" x="341"/>
        <item sd="0" x="342"/>
        <item sd="0" x="343"/>
        <item sd="0" x="344"/>
        <item sd="0" x="345"/>
        <item sd="0" x="346"/>
        <item sd="0" x="347"/>
        <item sd="0" x="348"/>
        <item sd="0" x="349"/>
        <item sd="0" x="350"/>
        <item sd="0" x="351"/>
        <item sd="0" x="352"/>
        <item sd="0" x="353"/>
        <item sd="0" x="354"/>
        <item sd="0" x="355"/>
        <item sd="0" x="356"/>
        <item sd="0" x="357"/>
        <item sd="0" x="358"/>
        <item sd="0" x="359"/>
        <item sd="0" x="360"/>
        <item sd="0" x="361"/>
        <item sd="0" x="362"/>
        <item sd="0" x="363"/>
        <item sd="0" x="364"/>
        <item sd="0" x="365"/>
        <item sd="0" x="366"/>
        <item sd="0" x="367"/>
        <item t="default"/>
      </items>
    </pivotField>
    <pivotField axis="axisRow"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dataField="1" dragToRow="0" dragToCol="0" dragToPage="0" showAll="0" defaultSubtotal="0"/>
  </pivotFields>
  <rowFields count="2">
    <field x="4"/>
    <field x="3"/>
  </rowFields>
  <rowItems count="9">
    <i>
      <x v="1"/>
    </i>
    <i>
      <x v="2"/>
    </i>
    <i>
      <x v="3"/>
    </i>
    <i>
      <x v="5"/>
    </i>
    <i>
      <x v="6"/>
    </i>
    <i>
      <x v="7"/>
    </i>
    <i>
      <x v="9"/>
    </i>
    <i>
      <x v="1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Count of Booking Ref" fld="0" subtotal="count" baseField="0" baseItem="0"/>
    <dataField name="Sum of Refund Amount" fld="1" baseField="0" baseItem="0" numFmtId="7"/>
    <dataField name="Sum of monthly avg" fld="5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2B7E0F9-6699-4370-9F58-1B7F7132E315}" name="data" displayName="data" ref="A1:C29" totalsRowShown="0" headerRowBorderDxfId="1" tableBorderDxfId="2" totalsRowBorderDxfId="0">
  <autoFilter ref="A1:C29" xr:uid="{62B7E0F9-6699-4370-9F58-1B7F7132E315}"/>
  <tableColumns count="3">
    <tableColumn id="1" xr3:uid="{5BE995E1-15A3-4C2A-A430-E26B2467A229}" name="Booking Ref"/>
    <tableColumn id="2" xr3:uid="{D7373196-6D40-47EE-86E7-F35812B8EEE7}" name="Refund Amount"/>
    <tableColumn id="3" xr3:uid="{CF71D6A3-49B7-4981-811E-C896E75CEAE3}" name="Refund Dat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402B4-84FF-4C8D-A7CA-F9A0D59669B2}">
  <dimension ref="A1"/>
  <sheetViews>
    <sheetView workbookViewId="0">
      <selection activeCell="A3" sqref="A3"/>
    </sheetView>
  </sheetViews>
  <sheetFormatPr defaultRowHeight="15" x14ac:dyDescent="0.2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02E69C-D418-4BA2-906C-1AE1A0B50E35}">
  <dimension ref="A1:I29"/>
  <sheetViews>
    <sheetView tabSelected="1" workbookViewId="0">
      <selection activeCell="I5" sqref="I5"/>
    </sheetView>
  </sheetViews>
  <sheetFormatPr defaultRowHeight="15" x14ac:dyDescent="0.25"/>
  <cols>
    <col min="1" max="1" width="16.28515625" bestFit="1" customWidth="1"/>
    <col min="2" max="2" width="18.5703125" customWidth="1"/>
    <col min="3" max="3" width="14.42578125" customWidth="1"/>
    <col min="6" max="6" width="13.42578125" bestFit="1" customWidth="1"/>
    <col min="7" max="7" width="20.28515625" bestFit="1" customWidth="1"/>
    <col min="8" max="8" width="22.140625" bestFit="1" customWidth="1"/>
    <col min="9" max="9" width="18.85546875" bestFit="1" customWidth="1"/>
  </cols>
  <sheetData>
    <row r="1" spans="1:9" x14ac:dyDescent="0.25">
      <c r="A1" s="14" t="s">
        <v>0</v>
      </c>
      <c r="B1" s="15" t="s">
        <v>1</v>
      </c>
      <c r="C1" s="16" t="s">
        <v>2</v>
      </c>
    </row>
    <row r="2" spans="1:9" x14ac:dyDescent="0.25">
      <c r="A2" s="10" t="s">
        <v>3</v>
      </c>
      <c r="B2" s="1">
        <v>141</v>
      </c>
      <c r="C2" s="5">
        <v>45448</v>
      </c>
    </row>
    <row r="3" spans="1:9" x14ac:dyDescent="0.25">
      <c r="A3" s="11" t="s">
        <v>4</v>
      </c>
      <c r="B3" s="2">
        <v>398</v>
      </c>
      <c r="C3" s="6">
        <v>45363</v>
      </c>
    </row>
    <row r="4" spans="1:9" x14ac:dyDescent="0.25">
      <c r="A4" s="10" t="s">
        <v>4</v>
      </c>
      <c r="B4" s="1">
        <v>25</v>
      </c>
      <c r="C4" s="7">
        <v>45363</v>
      </c>
    </row>
    <row r="5" spans="1:9" x14ac:dyDescent="0.25">
      <c r="A5" s="11" t="s">
        <v>5</v>
      </c>
      <c r="B5" s="2">
        <v>376</v>
      </c>
      <c r="C5" s="6">
        <v>45419</v>
      </c>
      <c r="F5" s="20" t="s">
        <v>30</v>
      </c>
      <c r="G5" t="s">
        <v>41</v>
      </c>
      <c r="H5" t="s">
        <v>40</v>
      </c>
      <c r="I5" t="s">
        <v>42</v>
      </c>
    </row>
    <row r="6" spans="1:9" x14ac:dyDescent="0.25">
      <c r="A6" s="10" t="s">
        <v>6</v>
      </c>
      <c r="B6" s="1">
        <v>376</v>
      </c>
      <c r="C6" s="7">
        <v>45448</v>
      </c>
      <c r="F6" s="21" t="s">
        <v>32</v>
      </c>
      <c r="G6" s="23">
        <v>12</v>
      </c>
      <c r="H6" s="22">
        <v>1523</v>
      </c>
      <c r="I6" s="23" t="e">
        <v>#DIV/0!</v>
      </c>
    </row>
    <row r="7" spans="1:9" x14ac:dyDescent="0.25">
      <c r="A7" s="11" t="s">
        <v>7</v>
      </c>
      <c r="B7" s="2">
        <v>1.88</v>
      </c>
      <c r="C7" s="6">
        <v>45468</v>
      </c>
      <c r="F7" s="21" t="s">
        <v>33</v>
      </c>
      <c r="G7" s="23">
        <v>2</v>
      </c>
      <c r="H7" s="22">
        <v>296</v>
      </c>
      <c r="I7" s="23" t="e">
        <v>#DIV/0!</v>
      </c>
    </row>
    <row r="8" spans="1:9" x14ac:dyDescent="0.25">
      <c r="A8" s="10" t="s">
        <v>8</v>
      </c>
      <c r="B8" s="1">
        <v>47</v>
      </c>
      <c r="C8" s="7">
        <v>45479</v>
      </c>
      <c r="F8" s="21" t="s">
        <v>34</v>
      </c>
      <c r="G8" s="23">
        <v>4</v>
      </c>
      <c r="H8" s="22">
        <v>682</v>
      </c>
      <c r="I8" s="23" t="e">
        <v>#DIV/0!</v>
      </c>
    </row>
    <row r="9" spans="1:9" x14ac:dyDescent="0.25">
      <c r="A9" s="11" t="s">
        <v>9</v>
      </c>
      <c r="B9" s="2">
        <v>188</v>
      </c>
      <c r="C9" s="6">
        <v>45492</v>
      </c>
      <c r="F9" s="21" t="s">
        <v>35</v>
      </c>
      <c r="G9" s="23">
        <v>1</v>
      </c>
      <c r="H9" s="22">
        <v>376</v>
      </c>
      <c r="I9" s="23" t="e">
        <v>#DIV/0!</v>
      </c>
    </row>
    <row r="10" spans="1:9" x14ac:dyDescent="0.25">
      <c r="A10" s="10" t="s">
        <v>10</v>
      </c>
      <c r="B10" s="1">
        <v>94</v>
      </c>
      <c r="C10" s="7">
        <v>45538</v>
      </c>
      <c r="F10" s="21" t="s">
        <v>36</v>
      </c>
      <c r="G10" s="23">
        <v>3</v>
      </c>
      <c r="H10" s="22">
        <v>518.88</v>
      </c>
      <c r="I10" s="23" t="e">
        <v>#DIV/0!</v>
      </c>
    </row>
    <row r="11" spans="1:9" x14ac:dyDescent="0.25">
      <c r="A11" s="11" t="s">
        <v>11</v>
      </c>
      <c r="B11" s="2">
        <v>126.9</v>
      </c>
      <c r="C11" s="6">
        <v>45539</v>
      </c>
      <c r="F11" s="21" t="s">
        <v>37</v>
      </c>
      <c r="G11" s="23">
        <v>2</v>
      </c>
      <c r="H11" s="22">
        <v>235</v>
      </c>
      <c r="I11" s="23" t="e">
        <v>#DIV/0!</v>
      </c>
    </row>
    <row r="12" spans="1:9" x14ac:dyDescent="0.25">
      <c r="A12" s="10" t="s">
        <v>12</v>
      </c>
      <c r="B12" s="1">
        <v>94</v>
      </c>
      <c r="C12" s="7">
        <v>45540</v>
      </c>
      <c r="F12" s="21" t="s">
        <v>38</v>
      </c>
      <c r="G12" s="23">
        <v>3</v>
      </c>
      <c r="H12" s="22">
        <v>314.89999999999998</v>
      </c>
      <c r="I12" s="23" t="e">
        <v>#DIV/0!</v>
      </c>
    </row>
    <row r="13" spans="1:9" x14ac:dyDescent="0.25">
      <c r="A13" s="11" t="s">
        <v>13</v>
      </c>
      <c r="B13" s="2">
        <v>188</v>
      </c>
      <c r="C13" s="6">
        <v>45649</v>
      </c>
      <c r="F13" s="21" t="s">
        <v>39</v>
      </c>
      <c r="G13" s="23">
        <v>1</v>
      </c>
      <c r="H13" s="22">
        <v>188</v>
      </c>
      <c r="I13" s="23" t="e">
        <v>#DIV/0!</v>
      </c>
    </row>
    <row r="14" spans="1:9" x14ac:dyDescent="0.25">
      <c r="A14" s="10" t="s">
        <v>14</v>
      </c>
      <c r="B14" s="1">
        <v>235</v>
      </c>
      <c r="C14" s="7">
        <v>45303</v>
      </c>
      <c r="F14" s="21" t="s">
        <v>31</v>
      </c>
      <c r="G14" s="23">
        <v>28</v>
      </c>
      <c r="H14" s="22">
        <v>4133.7800000000007</v>
      </c>
      <c r="I14" s="23" t="e">
        <v>#DIV/0!</v>
      </c>
    </row>
    <row r="15" spans="1:9" x14ac:dyDescent="0.25">
      <c r="A15" s="11" t="s">
        <v>15</v>
      </c>
      <c r="B15" s="2">
        <v>141</v>
      </c>
      <c r="C15" s="6">
        <v>45309</v>
      </c>
    </row>
    <row r="16" spans="1:9" x14ac:dyDescent="0.25">
      <c r="A16" s="12" t="s">
        <v>16</v>
      </c>
      <c r="B16" s="3">
        <v>111</v>
      </c>
      <c r="C16" s="8">
        <v>45293</v>
      </c>
    </row>
    <row r="17" spans="1:3" x14ac:dyDescent="0.25">
      <c r="A17" s="11" t="s">
        <v>17</v>
      </c>
      <c r="B17" s="2">
        <v>111</v>
      </c>
      <c r="C17" s="6">
        <v>45300</v>
      </c>
    </row>
    <row r="18" spans="1:3" x14ac:dyDescent="0.25">
      <c r="A18" s="10" t="s">
        <v>18</v>
      </c>
      <c r="B18" s="1">
        <v>185</v>
      </c>
      <c r="C18" s="7">
        <v>45352</v>
      </c>
    </row>
    <row r="19" spans="1:3" x14ac:dyDescent="0.25">
      <c r="A19" s="11" t="s">
        <v>19</v>
      </c>
      <c r="B19" s="2">
        <v>111</v>
      </c>
      <c r="C19" s="6">
        <v>45303</v>
      </c>
    </row>
    <row r="20" spans="1:3" x14ac:dyDescent="0.25">
      <c r="A20" s="10" t="s">
        <v>20</v>
      </c>
      <c r="B20" s="1">
        <v>148</v>
      </c>
      <c r="C20" s="7">
        <v>45300</v>
      </c>
    </row>
    <row r="21" spans="1:3" x14ac:dyDescent="0.25">
      <c r="A21" s="11" t="s">
        <v>21</v>
      </c>
      <c r="B21" s="2">
        <v>74</v>
      </c>
      <c r="C21" s="6">
        <v>45356</v>
      </c>
    </row>
    <row r="22" spans="1:3" x14ac:dyDescent="0.25">
      <c r="A22" s="10" t="s">
        <v>22</v>
      </c>
      <c r="B22" s="1">
        <v>74</v>
      </c>
      <c r="C22" s="7">
        <v>45294</v>
      </c>
    </row>
    <row r="23" spans="1:3" x14ac:dyDescent="0.25">
      <c r="A23" s="11" t="s">
        <v>23</v>
      </c>
      <c r="B23" s="2">
        <v>148</v>
      </c>
      <c r="C23" s="6">
        <v>45332</v>
      </c>
    </row>
    <row r="24" spans="1:3" x14ac:dyDescent="0.25">
      <c r="A24" s="10" t="s">
        <v>24</v>
      </c>
      <c r="B24" s="1">
        <v>148</v>
      </c>
      <c r="C24" s="7">
        <v>45294</v>
      </c>
    </row>
    <row r="25" spans="1:3" x14ac:dyDescent="0.25">
      <c r="A25" s="13" t="s">
        <v>25</v>
      </c>
      <c r="B25" s="4">
        <v>74</v>
      </c>
      <c r="C25" s="9">
        <v>45294</v>
      </c>
    </row>
    <row r="26" spans="1:3" x14ac:dyDescent="0.25">
      <c r="A26" s="10" t="s">
        <v>26</v>
      </c>
      <c r="B26" s="1">
        <v>111</v>
      </c>
      <c r="C26" s="7">
        <v>45308</v>
      </c>
    </row>
    <row r="27" spans="1:3" x14ac:dyDescent="0.25">
      <c r="A27" s="11" t="s">
        <v>27</v>
      </c>
      <c r="B27" s="2">
        <v>148</v>
      </c>
      <c r="C27" s="6">
        <v>45333</v>
      </c>
    </row>
    <row r="28" spans="1:3" x14ac:dyDescent="0.25">
      <c r="A28" s="10" t="s">
        <v>28</v>
      </c>
      <c r="B28" s="1">
        <v>148</v>
      </c>
      <c r="C28" s="7">
        <v>45304</v>
      </c>
    </row>
    <row r="29" spans="1:3" x14ac:dyDescent="0.25">
      <c r="A29" s="17" t="s">
        <v>29</v>
      </c>
      <c r="B29" s="18">
        <v>111</v>
      </c>
      <c r="C29" s="19">
        <v>45308</v>
      </c>
    </row>
  </sheetData>
  <pageMargins left="0.7" right="0.7" top="0.75" bottom="0.75" header="0.3" footer="0.3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Churchill, Elizabeth</dc:creator>
  <cp:lastModifiedBy>Churchill, Elizabeth</cp:lastModifiedBy>
  <dcterms:created xsi:type="dcterms:W3CDTF">2025-04-02T15:21:18Z</dcterms:created>
  <dcterms:modified xsi:type="dcterms:W3CDTF">2025-04-02T15:26:12Z</dcterms:modified>
</cp:coreProperties>
</file>