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Users/jiriradvansky/Desktop/"/>
    </mc:Choice>
  </mc:AlternateContent>
  <xr:revisionPtr revIDLastSave="0" documentId="13_ncr:1_{456897A8-B41E-FD49-BA36-7734D8F1FC05}" xr6:coauthVersionLast="47" xr6:coauthVersionMax="47" xr10:uidLastSave="{00000000-0000-0000-0000-000000000000}"/>
  <bookViews>
    <workbookView xWindow="0" yWindow="0" windowWidth="28800" windowHeight="18000" activeTab="3" xr2:uid="{25126181-C624-4BD4-AC33-1FA77BD57956}"/>
  </bookViews>
  <sheets>
    <sheet name="Category" sheetId="1" r:id="rId1"/>
    <sheet name="Budget" sheetId="2" r:id="rId2"/>
    <sheet name="Transactions" sheetId="3" r:id="rId3"/>
    <sheet name="Analysis" sheetId="4" r:id="rId4"/>
  </sheets>
  <definedNames>
    <definedName name="NativeTimeline_Date">#N/A</definedName>
    <definedName name="subkategorie">TabulkaKategorie[Subkategorie]</definedName>
  </definedNames>
  <calcPr calcId="191029"/>
  <pivotCaches>
    <pivotCache cacheId="727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6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D2867E4-1B73-48DD-8EEA-7F023C36B56C}" keepAlive="1" name="Query - Data" description="Connection to the 'Data' query in the workbook." type="5" refreshedVersion="8" background="1">
    <dbPr connection="Provider=Microsoft.Mashup.OleDb.1;Data Source=$Workbook$;Location=Data;Extended Properties=&quot;&quot;" command="SELECT * FROM [Data]"/>
  </connection>
  <connection id="2" xr16:uid="{C54E8263-720F-4F72-A386-B82DF550C167}" keepAlive="1" name="Query - TabulkaBudget" description="Connection to the 'TabulkaBudget' query in the workbook." type="5" refreshedVersion="0" background="1">
    <dbPr connection="Provider=Microsoft.Mashup.OleDb.1;Data Source=$Workbook$;Location=TabulkaBudget;Extended Properties=&quot;&quot;" command="SELECT * FROM [TabulkaBudget]"/>
  </connection>
  <connection id="3" xr16:uid="{6AB0DB6D-70C9-4D3F-8279-0767893860F1}" keepAlive="1" name="Query - TabulkaKategorie" description="Connection to the 'TabulkaKategorie' query in the workbook." type="5" refreshedVersion="0" background="1">
    <dbPr connection="Provider=Microsoft.Mashup.OleDb.1;Data Source=$Workbook$;Location=TabulkaKategorie;Extended Properties=&quot;&quot;" command="SELECT * FROM [TabulkaKategorie]"/>
  </connection>
  <connection id="4" xr16:uid="{133A6B48-12BF-49BE-99BB-4CA0AC388A7B}" keepAlive="1" name="Query - TabulkaTransakce" description="Connection to the 'TabulkaTransakce' query in the workbook." type="5" refreshedVersion="0" background="1">
    <dbPr connection="Provider=Microsoft.Mashup.OleDb.1;Data Source=$Workbook$;Location=TabulkaTransakce;Extended Properties=&quot;&quot;" command="SELECT * FROM [TabulkaTransakce]"/>
  </connection>
</connections>
</file>

<file path=xl/sharedStrings.xml><?xml version="1.0" encoding="utf-8"?>
<sst xmlns="http://schemas.openxmlformats.org/spreadsheetml/2006/main" count="140" uniqueCount="76">
  <si>
    <t>Subkategorie</t>
  </si>
  <si>
    <t>Kategorie</t>
  </si>
  <si>
    <t>Typ kategorie</t>
  </si>
  <si>
    <t>Sport</t>
  </si>
  <si>
    <t>⚽ Sport</t>
  </si>
  <si>
    <t xml:space="preserve">Výdaj </t>
  </si>
  <si>
    <t>Cestování / Výlety</t>
  </si>
  <si>
    <t xml:space="preserve">✈ Cestování / Výlety </t>
  </si>
  <si>
    <t xml:space="preserve">Domácnost </t>
  </si>
  <si>
    <t xml:space="preserve">🧹 Domácnost  </t>
  </si>
  <si>
    <t>Akcie</t>
  </si>
  <si>
    <t>💰 Investice</t>
  </si>
  <si>
    <t>Krypto</t>
  </si>
  <si>
    <t>Jídlo v restauraci (mimo domov)</t>
  </si>
  <si>
    <t>🍣 Jídlo v restauraci (mimo domov)</t>
  </si>
  <si>
    <t xml:space="preserve">🏡 Nájemné bytu </t>
  </si>
  <si>
    <t>Oblečení</t>
  </si>
  <si>
    <t>🎧 Nákupy - hmotná spotřeba</t>
  </si>
  <si>
    <t>Elektronika</t>
  </si>
  <si>
    <t>Dárky pro blízké</t>
  </si>
  <si>
    <t>🎁 Osobní výdaje</t>
  </si>
  <si>
    <t>Předplatné</t>
  </si>
  <si>
    <t>Osobní péče</t>
  </si>
  <si>
    <t>Bankovní poplatky</t>
  </si>
  <si>
    <t>🫣 Povinné</t>
  </si>
  <si>
    <t>Zdravotní pojištění</t>
  </si>
  <si>
    <t>Splátka hypotéky</t>
  </si>
  <si>
    <t>🏠 Vlastní bydlení</t>
  </si>
  <si>
    <t>Jistina hypotéky</t>
  </si>
  <si>
    <t>Zábava</t>
  </si>
  <si>
    <t>🕺🏽 Zábava</t>
  </si>
  <si>
    <t>Potraviny domů</t>
  </si>
  <si>
    <t>🥐 Jídlo na doma - potraviny</t>
  </si>
  <si>
    <t>Salary</t>
  </si>
  <si>
    <t>Company</t>
  </si>
  <si>
    <t>Příjem</t>
  </si>
  <si>
    <t>BUDGET INCOME AND EXPENSES</t>
  </si>
  <si>
    <t>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</si>
  <si>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</si>
  <si>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</si>
  <si>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</si>
  <si>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</si>
  <si>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</si>
  <si>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</si>
  <si>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</si>
  <si>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</si>
  <si>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</si>
  <si>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</si>
  <si>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</si>
  <si>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</si>
  <si>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Druh</t>
  </si>
  <si>
    <t>Datum</t>
  </si>
  <si>
    <t>Popis</t>
  </si>
  <si>
    <t>Výdaj</t>
  </si>
  <si>
    <t xml:space="preserve">Příjem </t>
  </si>
  <si>
    <t>Poznámka</t>
  </si>
  <si>
    <t>Household</t>
  </si>
  <si>
    <t>Restaurant</t>
  </si>
  <si>
    <t>Present</t>
  </si>
  <si>
    <t>Clothes</t>
  </si>
  <si>
    <t>Stock dividend</t>
  </si>
  <si>
    <t>Nájemné</t>
  </si>
  <si>
    <t>Row Labels</t>
  </si>
  <si>
    <t>Grand Total</t>
  </si>
  <si>
    <t>Sum of Budget</t>
  </si>
  <si>
    <t>Sum of Actual</t>
  </si>
  <si>
    <t>(blank)</t>
  </si>
  <si>
    <t>PROBLEMATIC TABLE (in budget column, it does not reflect year and month)</t>
  </si>
  <si>
    <t>Personal profit loss</t>
  </si>
  <si>
    <t xml:space="preserve"> Actual</t>
  </si>
  <si>
    <t xml:space="preserve"> Budget</t>
  </si>
  <si>
    <t xml:space="preserve"> Variance</t>
  </si>
  <si>
    <t>Income Surplus / Deficit</t>
  </si>
  <si>
    <t>Příjem Celkem</t>
  </si>
  <si>
    <t>Výdaj  Celkem</t>
  </si>
  <si>
    <t xml:space="preserve">Changes order based on values - where to turn it off to make it stable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</si>
</sst>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6"/>
      <color theme="1" tint="0.34998626667073579"/>
      <name val="Aptos Narrow"/>
      <family val="2"/>
      <scheme val="minor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3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44" fontId="0" fillId="0" borderId="0" xfId="0" applyNumberFormat="1"/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0" borderId="0" xfId="0" applyNumberFormat="1"/>
    <xf numFmtId="0" fontId="2" fillId="3" borderId="0" xfId="0" applyFont="1" applyFill="1" applyAlignment="1">
      <alignment horizontal="center"/>
    </xf>
  </cellXfs>
  <cellStyles count="1">
    <cellStyle name="Normální" xfId="0" builtinId="0"/>
  </cellStyles>
  <dxfs count="67"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164" formatCode="#,##0.00\ &quot;Kč&quot;"/>
    </dxf>
    <dxf>
      <numFmt numFmtId="19" formatCode="dd/mm/yyyy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[Perosnal budget for rev 0401.xlsx]Analysis!PivotTable1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Analysis!$B$10</c:f>
              <c:strCache>
                <c:ptCount val="1"/>
                <c:pt idx="0">
                  <c:v>Sum of 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Analysis!$A$11:$A$18</c:f>
              <c:strCache>
                <c:ptCount val="7"/>
                <c:pt idx="0">
                  <c:v>Company</c:v>
                </c:pt>
                <c:pt idx="1">
                  <c:v>🍣 Jídlo v restauraci (mimo domov)</c:v>
                </c:pt>
                <c:pt idx="2">
                  <c:v>🎁 Osobní výdaje</c:v>
                </c:pt>
                <c:pt idx="3">
                  <c:v>🎧 Nákupy - hmotná spotřeba</c:v>
                </c:pt>
                <c:pt idx="4">
                  <c:v>🏡 Nájemné bytu </c:v>
                </c:pt>
                <c:pt idx="5">
                  <c:v>💰 Investice</c:v>
                </c:pt>
                <c:pt idx="6">
                  <c:v>🧹 Domácnost  </c:v>
                </c:pt>
              </c:strCache>
            </c:strRef>
          </c:cat>
          <c:val>
            <c:numRef>
              <c:f>Analysis!$B$11:$B$18</c:f>
              <c:numCache>
                <c:formatCode>General</c:formatCode>
                <c:ptCount val="7"/>
                <c:pt idx="0">
                  <c:v>960000</c:v>
                </c:pt>
                <c:pt idx="4">
                  <c:v>-243600</c:v>
                </c:pt>
                <c:pt idx="5">
                  <c:v>-200000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8-4BDA-BD87-85573F21903E}"/>
            </c:ext>
          </c:extLst>
        </c:ser>
        <c:ser>
          <c:idx val="1"/>
          <c:order val="1"/>
          <c:tx>
            <c:strRef>
              <c:f>Analysis!$C$10</c:f>
              <c:strCache>
                <c:ptCount val="1"/>
                <c:pt idx="0">
                  <c:v>Sum of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Analysis!$A$11:$A$18</c:f>
              <c:strCache>
                <c:ptCount val="7"/>
                <c:pt idx="0">
                  <c:v>Company</c:v>
                </c:pt>
                <c:pt idx="1">
                  <c:v>🍣 Jídlo v restauraci (mimo domov)</c:v>
                </c:pt>
                <c:pt idx="2">
                  <c:v>🎁 Osobní výdaje</c:v>
                </c:pt>
                <c:pt idx="3">
                  <c:v>🎧 Nákupy - hmotná spotřeba</c:v>
                </c:pt>
                <c:pt idx="4">
                  <c:v>🏡 Nájemné bytu </c:v>
                </c:pt>
                <c:pt idx="5">
                  <c:v>💰 Investice</c:v>
                </c:pt>
                <c:pt idx="6">
                  <c:v>🧹 Domácnost  </c:v>
                </c:pt>
              </c:strCache>
            </c:strRef>
          </c:cat>
          <c:val>
            <c:numRef>
              <c:f>Analysis!$C$11:$C$18</c:f>
              <c:numCache>
                <c:formatCode>General</c:formatCode>
                <c:ptCount val="7"/>
                <c:pt idx="0">
                  <c:v>300000</c:v>
                </c:pt>
                <c:pt idx="1">
                  <c:v>-30000</c:v>
                </c:pt>
                <c:pt idx="2">
                  <c:v>-30000</c:v>
                </c:pt>
                <c:pt idx="3">
                  <c:v>-20000</c:v>
                </c:pt>
                <c:pt idx="4">
                  <c:v>-30000</c:v>
                </c:pt>
                <c:pt idx="5">
                  <c:v>-150000</c:v>
                </c:pt>
                <c:pt idx="6">
                  <c:v>-240.01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28-4BDA-BD87-85573F21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9994848"/>
        <c:axId val="1589993888"/>
      </c:barChart>
      <c:catAx>
        <c:axId val="15899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993888"/>
        <c:crosses val="autoZero"/>
        <c:auto val="1"/>
        <c:lblAlgn val="ctr"/>
        <c:lblOffset val="100"/>
        <c:noMultiLvlLbl val="0"/>
      </c:catAx>
      <c:valAx>
        <c:axId val="158999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99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76200</xdr:rowOff>
    </xdr:from>
    <xdr:to>
      <xdr:col>1</xdr:col>
      <xdr:colOff>666750</xdr:colOff>
      <xdr:row>2</xdr:row>
      <xdr:rowOff>57150</xdr:rowOff>
    </xdr:to>
    <xdr:pic>
      <xdr:nvPicPr>
        <xdr:cNvPr id="2" name="Grafický objekt 1" descr="Půjčka se souvislou výplní">
          <a:extLst>
            <a:ext uri="{FF2B5EF4-FFF2-40B4-BE49-F238E27FC236}">
              <a16:creationId xmlns:a16="http://schemas.microsoft.com/office/drawing/2014/main" id="{92581003-4388-4CC0-A0A1-EEE1AA595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8200" y="76200"/>
          <a:ext cx="4381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26</xdr:row>
      <xdr:rowOff>80962</xdr:rowOff>
    </xdr:from>
    <xdr:to>
      <xdr:col>4</xdr:col>
      <xdr:colOff>238125</xdr:colOff>
      <xdr:row>40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21CD7-B9DA-FA46-4E98-279B08D0B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571500</xdr:colOff>
      <xdr:row>19</xdr:row>
      <xdr:rowOff>95250</xdr:rowOff>
    </xdr:from>
    <xdr:to>
      <xdr:col>5</xdr:col>
      <xdr:colOff>561975</xdr:colOff>
      <xdr:row>26</xdr:row>
      <xdr:rowOff>133350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3" name="Date">
              <a:extLst>
                <a:ext uri="{FF2B5EF4-FFF2-40B4-BE49-F238E27FC236}">
                  <a16:creationId xmlns:a16="http://schemas.microsoft.com/office/drawing/2014/main" id="{B3826D72-5AB9-617E-4D8D-4E40CFB4ED8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00350" y="371475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dvansky" refreshedDate="45661.434553125" backgroundQuery="1" createdVersion="8" refreshedVersion="8" minRefreshableVersion="3" recordCount="44" xr:uid="{22F81BC2-F4C9-4DE1-8DB2-3D6CA2C9FC55}">
  <cacheSource type="external" connectionId="1"/>
  <cacheFields count="13">
    <cacheField name="Druh" numFmtId="0">
      <sharedItems containsBlank="1" count="3">
        <s v="Výdaj "/>
        <s v="Příjem "/>
        <m/>
      </sharedItems>
    </cacheField>
    <cacheField name="Datum" numFmtId="0">
      <sharedItems containsNonDate="0" containsDate="1" containsString="0" containsBlank="1" minDate="2025-01-01T00:00:00" maxDate="2025-03-02T00:00:00" count="4">
        <d v="2025-01-01T00:00:00"/>
        <d v="2025-02-01T00:00:00"/>
        <d v="2025-03-01T00:00:00"/>
        <m/>
      </sharedItems>
    </cacheField>
    <cacheField name="Popis" numFmtId="0">
      <sharedItems containsBlank="1" count="8">
        <s v="Household"/>
        <s v="Restaurant"/>
        <s v="Stock dividend"/>
        <s v="Clothes"/>
        <s v="Nájemné"/>
        <s v="Present"/>
        <s v="Salary"/>
        <m/>
      </sharedItems>
    </cacheField>
    <cacheField name="Subkategorie" numFmtId="0">
      <sharedItems count="7">
        <s v="Domácnost "/>
        <s v="Jídlo v restauraci (mimo domov)"/>
        <s v="Akcie"/>
        <s v="Oblečení"/>
        <s v="🏡 Nájemné bytu "/>
        <s v="Dárky pro blízké"/>
        <s v="Salary"/>
      </sharedItems>
    </cacheField>
    <cacheField name="Poznámka" numFmtId="0">
      <sharedItems containsString="0" containsBlank="1" count="1">
        <m/>
      </sharedItems>
    </cacheField>
    <cacheField name="Actual" numFmtId="0">
      <sharedItems containsString="0" containsBlank="1" containsNumber="1" minValue="-150000" maxValue="300000" count="7">
        <n v="-240.01"/>
        <n v="-10000"/>
        <n v="-20000"/>
        <n v="-150000"/>
        <n v="-30000"/>
        <n v="300000"/>
        <m/>
      </sharedItems>
    </cacheField>
    <cacheField name="Date" numFmtId="0">
      <sharedItems containsNonDate="0" containsDate="1" containsString="0" containsBlank="1" minDate="2025-01-01T00:00:00" maxDate="2025-12-02T00:00:00" count="13">
        <m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</sharedItems>
    </cacheField>
    <cacheField name="Budget" numFmtId="0">
      <sharedItems containsString="0" containsBlank="1" containsNumber="1" containsInteger="1" minValue="-50000" maxValue="80000" count="5">
        <m/>
        <n v="80000"/>
        <n v="-20300"/>
        <n v="0"/>
        <n v="-50000"/>
      </sharedItems>
    </cacheField>
    <cacheField name="Kategorie" numFmtId="0">
      <sharedItems count="12">
        <s v="🧹 Domácnost  "/>
        <s v="🍣 Jídlo v restauraci (mimo domov)"/>
        <s v="💰 Investice"/>
        <s v="🎧 Nákupy - hmotná spotřeba"/>
        <s v="🏡 Nájemné bytu "/>
        <s v="🎁 Osobní výdaje"/>
        <s v="Company"/>
        <s v="✈ Cestování / Výlety " u="1"/>
        <s v="🥐 Jídlo na doma - potraviny" u="1"/>
        <s v="⚽ Sport" u="1"/>
        <s v="🕺🏽 Zábava" u="1"/>
        <s v="🫣 Povinné" u="1"/>
      </sharedItems>
    </cacheField>
    <cacheField name="Typ kategorie" numFmtId="0">
      <sharedItems count="3">
        <s v="Výdaj "/>
        <s v="Příjem"/>
        <s v="Income Surplus / Deficit" f="1"/>
      </sharedItems>
    </cacheField>
    <cacheField name="Year" numFmtId="0">
      <sharedItems containsString="0" containsBlank="1" containsNumber="1" containsInteger="1" minValue="2025" maxValue="2025" count="2">
        <n v="2025"/>
        <m/>
      </sharedItems>
    </cacheField>
    <cacheField name="Month" numFmtId="0">
      <sharedItems containsString="0" containsBlank="1" containsNumber="1" containsInteger="1" minValue="1" maxValue="3" count="4">
        <n v="1"/>
        <n v="2"/>
        <n v="3"/>
        <m/>
      </sharedItems>
    </cacheField>
    <cacheField name="Variance" numFmtId="0" formula="Actual-Budget" databaseField="0"/>
  </cacheFields>
  <calculatedItems count="1">
    <calculatedItem formula="'Typ kategorie'[Příjem]+'Typ kategorie'['Výdaj ']">
      <pivotArea cacheIndex="1" outline="0" fieldPosition="0">
        <references count="1">
          <reference field="9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 pivotCacheId="9597113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x v="0"/>
    <x v="0"/>
    <x v="0"/>
    <x v="0"/>
    <x v="0"/>
    <x v="0"/>
    <x v="0"/>
    <x v="0"/>
    <x v="0"/>
    <x v="0"/>
    <x v="0"/>
    <x v="0"/>
  </r>
  <r>
    <x v="0"/>
    <x v="1"/>
    <x v="1"/>
    <x v="1"/>
    <x v="0"/>
    <x v="1"/>
    <x v="0"/>
    <x v="0"/>
    <x v="1"/>
    <x v="0"/>
    <x v="0"/>
    <x v="1"/>
  </r>
  <r>
    <x v="0"/>
    <x v="2"/>
    <x v="1"/>
    <x v="1"/>
    <x v="0"/>
    <x v="2"/>
    <x v="0"/>
    <x v="0"/>
    <x v="1"/>
    <x v="0"/>
    <x v="0"/>
    <x v="2"/>
  </r>
  <r>
    <x v="1"/>
    <x v="2"/>
    <x v="2"/>
    <x v="2"/>
    <x v="0"/>
    <x v="3"/>
    <x v="0"/>
    <x v="0"/>
    <x v="2"/>
    <x v="0"/>
    <x v="0"/>
    <x v="2"/>
  </r>
  <r>
    <x v="0"/>
    <x v="2"/>
    <x v="3"/>
    <x v="3"/>
    <x v="0"/>
    <x v="2"/>
    <x v="0"/>
    <x v="0"/>
    <x v="3"/>
    <x v="0"/>
    <x v="0"/>
    <x v="2"/>
  </r>
  <r>
    <x v="0"/>
    <x v="2"/>
    <x v="4"/>
    <x v="4"/>
    <x v="0"/>
    <x v="4"/>
    <x v="0"/>
    <x v="0"/>
    <x v="4"/>
    <x v="0"/>
    <x v="0"/>
    <x v="2"/>
  </r>
  <r>
    <x v="0"/>
    <x v="2"/>
    <x v="5"/>
    <x v="5"/>
    <x v="0"/>
    <x v="4"/>
    <x v="0"/>
    <x v="0"/>
    <x v="5"/>
    <x v="0"/>
    <x v="0"/>
    <x v="2"/>
  </r>
  <r>
    <x v="1"/>
    <x v="0"/>
    <x v="6"/>
    <x v="6"/>
    <x v="0"/>
    <x v="5"/>
    <x v="0"/>
    <x v="0"/>
    <x v="6"/>
    <x v="1"/>
    <x v="0"/>
    <x v="0"/>
  </r>
  <r>
    <x v="2"/>
    <x v="3"/>
    <x v="7"/>
    <x v="6"/>
    <x v="0"/>
    <x v="6"/>
    <x v="1"/>
    <x v="1"/>
    <x v="6"/>
    <x v="1"/>
    <x v="1"/>
    <x v="3"/>
  </r>
  <r>
    <x v="2"/>
    <x v="3"/>
    <x v="7"/>
    <x v="6"/>
    <x v="0"/>
    <x v="6"/>
    <x v="2"/>
    <x v="1"/>
    <x v="6"/>
    <x v="1"/>
    <x v="1"/>
    <x v="3"/>
  </r>
  <r>
    <x v="2"/>
    <x v="3"/>
    <x v="7"/>
    <x v="6"/>
    <x v="0"/>
    <x v="6"/>
    <x v="3"/>
    <x v="1"/>
    <x v="6"/>
    <x v="1"/>
    <x v="1"/>
    <x v="3"/>
  </r>
  <r>
    <x v="2"/>
    <x v="3"/>
    <x v="7"/>
    <x v="6"/>
    <x v="0"/>
    <x v="6"/>
    <x v="4"/>
    <x v="1"/>
    <x v="6"/>
    <x v="1"/>
    <x v="1"/>
    <x v="3"/>
  </r>
  <r>
    <x v="2"/>
    <x v="3"/>
    <x v="7"/>
    <x v="6"/>
    <x v="0"/>
    <x v="6"/>
    <x v="5"/>
    <x v="1"/>
    <x v="6"/>
    <x v="1"/>
    <x v="1"/>
    <x v="3"/>
  </r>
  <r>
    <x v="2"/>
    <x v="3"/>
    <x v="7"/>
    <x v="6"/>
    <x v="0"/>
    <x v="6"/>
    <x v="6"/>
    <x v="1"/>
    <x v="6"/>
    <x v="1"/>
    <x v="1"/>
    <x v="3"/>
  </r>
  <r>
    <x v="2"/>
    <x v="3"/>
    <x v="7"/>
    <x v="6"/>
    <x v="0"/>
    <x v="6"/>
    <x v="7"/>
    <x v="1"/>
    <x v="6"/>
    <x v="1"/>
    <x v="1"/>
    <x v="3"/>
  </r>
  <r>
    <x v="2"/>
    <x v="3"/>
    <x v="7"/>
    <x v="6"/>
    <x v="0"/>
    <x v="6"/>
    <x v="8"/>
    <x v="1"/>
    <x v="6"/>
    <x v="1"/>
    <x v="1"/>
    <x v="3"/>
  </r>
  <r>
    <x v="2"/>
    <x v="3"/>
    <x v="7"/>
    <x v="6"/>
    <x v="0"/>
    <x v="6"/>
    <x v="9"/>
    <x v="1"/>
    <x v="6"/>
    <x v="1"/>
    <x v="1"/>
    <x v="3"/>
  </r>
  <r>
    <x v="2"/>
    <x v="3"/>
    <x v="7"/>
    <x v="6"/>
    <x v="0"/>
    <x v="6"/>
    <x v="10"/>
    <x v="1"/>
    <x v="6"/>
    <x v="1"/>
    <x v="1"/>
    <x v="3"/>
  </r>
  <r>
    <x v="2"/>
    <x v="3"/>
    <x v="7"/>
    <x v="6"/>
    <x v="0"/>
    <x v="6"/>
    <x v="11"/>
    <x v="1"/>
    <x v="6"/>
    <x v="1"/>
    <x v="1"/>
    <x v="3"/>
  </r>
  <r>
    <x v="2"/>
    <x v="3"/>
    <x v="7"/>
    <x v="6"/>
    <x v="0"/>
    <x v="6"/>
    <x v="12"/>
    <x v="1"/>
    <x v="6"/>
    <x v="1"/>
    <x v="1"/>
    <x v="3"/>
  </r>
  <r>
    <x v="2"/>
    <x v="3"/>
    <x v="7"/>
    <x v="4"/>
    <x v="0"/>
    <x v="6"/>
    <x v="1"/>
    <x v="2"/>
    <x v="4"/>
    <x v="0"/>
    <x v="1"/>
    <x v="3"/>
  </r>
  <r>
    <x v="2"/>
    <x v="3"/>
    <x v="7"/>
    <x v="4"/>
    <x v="0"/>
    <x v="6"/>
    <x v="2"/>
    <x v="2"/>
    <x v="4"/>
    <x v="0"/>
    <x v="1"/>
    <x v="3"/>
  </r>
  <r>
    <x v="2"/>
    <x v="3"/>
    <x v="7"/>
    <x v="4"/>
    <x v="0"/>
    <x v="6"/>
    <x v="3"/>
    <x v="2"/>
    <x v="4"/>
    <x v="0"/>
    <x v="1"/>
    <x v="3"/>
  </r>
  <r>
    <x v="2"/>
    <x v="3"/>
    <x v="7"/>
    <x v="4"/>
    <x v="0"/>
    <x v="6"/>
    <x v="4"/>
    <x v="2"/>
    <x v="4"/>
    <x v="0"/>
    <x v="1"/>
    <x v="3"/>
  </r>
  <r>
    <x v="2"/>
    <x v="3"/>
    <x v="7"/>
    <x v="4"/>
    <x v="0"/>
    <x v="6"/>
    <x v="5"/>
    <x v="2"/>
    <x v="4"/>
    <x v="0"/>
    <x v="1"/>
    <x v="3"/>
  </r>
  <r>
    <x v="2"/>
    <x v="3"/>
    <x v="7"/>
    <x v="4"/>
    <x v="0"/>
    <x v="6"/>
    <x v="6"/>
    <x v="2"/>
    <x v="4"/>
    <x v="0"/>
    <x v="1"/>
    <x v="3"/>
  </r>
  <r>
    <x v="2"/>
    <x v="3"/>
    <x v="7"/>
    <x v="4"/>
    <x v="0"/>
    <x v="6"/>
    <x v="7"/>
    <x v="2"/>
    <x v="4"/>
    <x v="0"/>
    <x v="1"/>
    <x v="3"/>
  </r>
  <r>
    <x v="2"/>
    <x v="3"/>
    <x v="7"/>
    <x v="4"/>
    <x v="0"/>
    <x v="6"/>
    <x v="8"/>
    <x v="2"/>
    <x v="4"/>
    <x v="0"/>
    <x v="1"/>
    <x v="3"/>
  </r>
  <r>
    <x v="2"/>
    <x v="3"/>
    <x v="7"/>
    <x v="4"/>
    <x v="0"/>
    <x v="6"/>
    <x v="9"/>
    <x v="2"/>
    <x v="4"/>
    <x v="0"/>
    <x v="1"/>
    <x v="3"/>
  </r>
  <r>
    <x v="2"/>
    <x v="3"/>
    <x v="7"/>
    <x v="4"/>
    <x v="0"/>
    <x v="6"/>
    <x v="10"/>
    <x v="2"/>
    <x v="4"/>
    <x v="0"/>
    <x v="1"/>
    <x v="3"/>
  </r>
  <r>
    <x v="2"/>
    <x v="3"/>
    <x v="7"/>
    <x v="4"/>
    <x v="0"/>
    <x v="6"/>
    <x v="11"/>
    <x v="2"/>
    <x v="4"/>
    <x v="0"/>
    <x v="1"/>
    <x v="3"/>
  </r>
  <r>
    <x v="2"/>
    <x v="3"/>
    <x v="7"/>
    <x v="4"/>
    <x v="0"/>
    <x v="6"/>
    <x v="12"/>
    <x v="2"/>
    <x v="4"/>
    <x v="0"/>
    <x v="1"/>
    <x v="3"/>
  </r>
  <r>
    <x v="2"/>
    <x v="3"/>
    <x v="7"/>
    <x v="2"/>
    <x v="0"/>
    <x v="6"/>
    <x v="1"/>
    <x v="3"/>
    <x v="2"/>
    <x v="0"/>
    <x v="1"/>
    <x v="3"/>
  </r>
  <r>
    <x v="2"/>
    <x v="3"/>
    <x v="7"/>
    <x v="2"/>
    <x v="0"/>
    <x v="6"/>
    <x v="2"/>
    <x v="3"/>
    <x v="2"/>
    <x v="0"/>
    <x v="1"/>
    <x v="3"/>
  </r>
  <r>
    <x v="2"/>
    <x v="3"/>
    <x v="7"/>
    <x v="2"/>
    <x v="0"/>
    <x v="6"/>
    <x v="3"/>
    <x v="4"/>
    <x v="2"/>
    <x v="0"/>
    <x v="1"/>
    <x v="3"/>
  </r>
  <r>
    <x v="2"/>
    <x v="3"/>
    <x v="7"/>
    <x v="2"/>
    <x v="0"/>
    <x v="6"/>
    <x v="4"/>
    <x v="3"/>
    <x v="2"/>
    <x v="0"/>
    <x v="1"/>
    <x v="3"/>
  </r>
  <r>
    <x v="2"/>
    <x v="3"/>
    <x v="7"/>
    <x v="2"/>
    <x v="0"/>
    <x v="6"/>
    <x v="5"/>
    <x v="3"/>
    <x v="2"/>
    <x v="0"/>
    <x v="1"/>
    <x v="3"/>
  </r>
  <r>
    <x v="2"/>
    <x v="3"/>
    <x v="7"/>
    <x v="2"/>
    <x v="0"/>
    <x v="6"/>
    <x v="6"/>
    <x v="4"/>
    <x v="2"/>
    <x v="0"/>
    <x v="1"/>
    <x v="3"/>
  </r>
  <r>
    <x v="2"/>
    <x v="3"/>
    <x v="7"/>
    <x v="2"/>
    <x v="0"/>
    <x v="6"/>
    <x v="7"/>
    <x v="3"/>
    <x v="2"/>
    <x v="0"/>
    <x v="1"/>
    <x v="3"/>
  </r>
  <r>
    <x v="2"/>
    <x v="3"/>
    <x v="7"/>
    <x v="2"/>
    <x v="0"/>
    <x v="6"/>
    <x v="8"/>
    <x v="3"/>
    <x v="2"/>
    <x v="0"/>
    <x v="1"/>
    <x v="3"/>
  </r>
  <r>
    <x v="2"/>
    <x v="3"/>
    <x v="7"/>
    <x v="2"/>
    <x v="0"/>
    <x v="6"/>
    <x v="9"/>
    <x v="4"/>
    <x v="2"/>
    <x v="0"/>
    <x v="1"/>
    <x v="3"/>
  </r>
  <r>
    <x v="2"/>
    <x v="3"/>
    <x v="7"/>
    <x v="2"/>
    <x v="0"/>
    <x v="6"/>
    <x v="10"/>
    <x v="3"/>
    <x v="2"/>
    <x v="0"/>
    <x v="1"/>
    <x v="3"/>
  </r>
  <r>
    <x v="2"/>
    <x v="3"/>
    <x v="7"/>
    <x v="2"/>
    <x v="0"/>
    <x v="6"/>
    <x v="11"/>
    <x v="3"/>
    <x v="2"/>
    <x v="0"/>
    <x v="1"/>
    <x v="3"/>
  </r>
  <r>
    <x v="2"/>
    <x v="3"/>
    <x v="7"/>
    <x v="2"/>
    <x v="0"/>
    <x v="6"/>
    <x v="12"/>
    <x v="4"/>
    <x v="2"/>
    <x v="0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E19D2E-E355-4AEA-8FD4-EC9239AA85DF}" name="PivotTable3" cacheId="727" applyNumberFormats="0" applyBorderFormats="0" applyFontFormats="0" applyPatternFormats="0" applyAlignmentFormats="0" applyWidthHeightFormats="1" dataCaption="Values" updatedVersion="8" minRefreshableVersion="5" showDrill="0" useAutoFormatting="1" rowGrandTotals="0" itemPrintTitles="1" createdVersion="8" indent="0" outline="1" outlineData="1" multipleFieldFilters="0" rowHeaderCaption="Personal profit loss" fieldListSortAscending="1">
  <location ref="G23:J34" firstHeaderRow="0" firstDataRow="1" firstDataCol="1"/>
  <pivotFields count="13"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dataField="1" subtotalTop="0" showAll="0" insertBlankRow="1"/>
    <pivotField subtotalTop="0" showAll="0" insertBlankRow="1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t="default"/>
      </items>
    </pivotField>
    <pivotField dataField="1" subtotalTop="0" showAll="0" insertBlankRow="1"/>
    <pivotField axis="axisRow" subtotalTop="0" showAll="0" insertBlankRow="1" sortType="ascending">
      <items count="13">
        <item m="1" x="9"/>
        <item m="1" x="7"/>
        <item x="6"/>
        <item x="1"/>
        <item x="5"/>
        <item x="3"/>
        <item x="4"/>
        <item x="2"/>
        <item m="1" x="10"/>
        <item m="1" x="8"/>
        <item x="0"/>
        <item m="1" x="1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ubtotalTop="0" showAll="0" insertBlankRow="1">
      <items count="4">
        <item x="1"/>
        <item x="0"/>
        <item sd="0" f="1" x="2"/>
        <item t="default"/>
      </items>
    </pivotField>
    <pivotField subtotalTop="0" showAll="0" insertBlankRow="1"/>
    <pivotField subtotalTop="0" showAll="0" insertBlankRow="1"/>
    <pivotField dataField="1" subtotalTop="0" dragToRow="0" dragToCol="0" dragToPage="0" showAll="0" insertBlankRow="1" defaultSubtotal="0"/>
  </pivotFields>
  <rowFields count="2">
    <field x="9"/>
    <field x="8"/>
  </rowFields>
  <rowItems count="11">
    <i>
      <x/>
    </i>
    <i r="1">
      <x v="2"/>
    </i>
    <i t="default">
      <x/>
    </i>
    <i t="blank">
      <x/>
    </i>
    <i>
      <x v="1"/>
    </i>
    <i r="1">
      <x v="6"/>
    </i>
    <i r="1">
      <x v="7"/>
    </i>
    <i t="default">
      <x v="1"/>
    </i>
    <i t="blank">
      <x v="1"/>
    </i>
    <i>
      <x v="2"/>
    </i>
    <i t="blank">
      <x v="2"/>
    </i>
  </rowItems>
  <colFields count="1">
    <field x="-2"/>
  </colFields>
  <colItems count="3">
    <i>
      <x/>
    </i>
    <i i="1">
      <x v="1"/>
    </i>
    <i i="2">
      <x v="2"/>
    </i>
  </colItems>
  <dataFields count="3">
    <dataField name=" Actual" fld="5" baseField="0" baseItem="0"/>
    <dataField name=" Budget" fld="7" baseField="0" baseItem="0"/>
    <dataField name=" Variance" fld="12" baseField="0" baseItem="0"/>
  </dataFields>
  <formats count="18">
    <format dxfId="53">
      <pivotArea collapsedLevelsAreSubtotals="1" fieldPosition="0">
        <references count="3">
          <reference field="4294967294" count="1" selected="0">
            <x v="0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52">
      <pivotArea collapsedLevelsAreSubtotals="1" fieldPosition="0">
        <references count="2">
          <reference field="4294967294" count="1" selected="0">
            <x v="0"/>
          </reference>
          <reference field="9" count="1" defaultSubtotal="1">
            <x v="0"/>
          </reference>
        </references>
      </pivotArea>
    </format>
    <format dxfId="51">
      <pivotArea collapsedLevelsAreSubtotals="1" fieldPosition="0">
        <references count="2">
          <reference field="4294967294" count="1" selected="0">
            <x v="0"/>
          </reference>
          <reference field="9" count="1">
            <x v="1"/>
          </reference>
        </references>
      </pivotArea>
    </format>
    <format dxfId="50">
      <pivotArea collapsedLevelsAreSubtotals="1" fieldPosition="0">
        <references count="3">
          <reference field="4294967294" count="1" selected="0">
            <x v="0"/>
          </reference>
          <reference field="8" count="11">
            <x v="0"/>
            <x v="1"/>
            <x v="3"/>
            <x v="4"/>
            <x v="5"/>
            <x v="6"/>
            <x v="7"/>
            <x v="8"/>
            <x v="9"/>
            <x v="10"/>
            <x v="11"/>
          </reference>
          <reference field="9" count="1" selected="0">
            <x v="1"/>
          </reference>
        </references>
      </pivotArea>
    </format>
    <format dxfId="49">
      <pivotArea collapsedLevelsAreSubtotals="1" fieldPosition="0">
        <references count="2">
          <reference field="4294967294" count="1" selected="0">
            <x v="0"/>
          </reference>
          <reference field="9" count="1" defaultSubtotal="1">
            <x v="1"/>
          </reference>
        </references>
      </pivotArea>
    </format>
    <format dxfId="48">
      <pivotArea collapsedLevelsAreSubtotals="1" fieldPosition="0">
        <references count="2">
          <reference field="4294967294" count="1" selected="0">
            <x v="0"/>
          </reference>
          <reference field="9" count="1">
            <x v="2"/>
          </reference>
        </references>
      </pivotArea>
    </format>
    <format dxfId="47">
      <pivotArea collapsedLevelsAreSubtotals="1" fieldPosition="0">
        <references count="3">
          <reference field="4294967294" count="1" selected="0">
            <x v="1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46">
      <pivotArea collapsedLevelsAreSubtotals="1" fieldPosition="0">
        <references count="2">
          <reference field="4294967294" count="1" selected="0">
            <x v="1"/>
          </reference>
          <reference field="9" count="1" defaultSubtotal="1">
            <x v="0"/>
          </reference>
        </references>
      </pivotArea>
    </format>
    <format dxfId="45">
      <pivotArea collapsedLevelsAreSubtotals="1" fieldPosition="0">
        <references count="2">
          <reference field="4294967294" count="1" selected="0">
            <x v="1"/>
          </reference>
          <reference field="9" count="1">
            <x v="1"/>
          </reference>
        </references>
      </pivotArea>
    </format>
    <format dxfId="44">
      <pivotArea collapsedLevelsAreSubtotals="1" fieldPosition="0">
        <references count="3">
          <reference field="4294967294" count="1" selected="0">
            <x v="1"/>
          </reference>
          <reference field="8" count="11">
            <x v="0"/>
            <x v="1"/>
            <x v="3"/>
            <x v="4"/>
            <x v="5"/>
            <x v="6"/>
            <x v="7"/>
            <x v="8"/>
            <x v="9"/>
            <x v="10"/>
            <x v="11"/>
          </reference>
          <reference field="9" count="1" selected="0">
            <x v="1"/>
          </reference>
        </references>
      </pivotArea>
    </format>
    <format dxfId="43">
      <pivotArea collapsedLevelsAreSubtotals="1" fieldPosition="0">
        <references count="2">
          <reference field="4294967294" count="1" selected="0">
            <x v="1"/>
          </reference>
          <reference field="9" count="1" defaultSubtotal="1">
            <x v="1"/>
          </reference>
        </references>
      </pivotArea>
    </format>
    <format dxfId="42">
      <pivotArea collapsedLevelsAreSubtotals="1" fieldPosition="0">
        <references count="2">
          <reference field="4294967294" count="1" selected="0">
            <x v="1"/>
          </reference>
          <reference field="9" count="1">
            <x v="2"/>
          </reference>
        </references>
      </pivotArea>
    </format>
    <format dxfId="41">
      <pivotArea collapsedLevelsAreSubtotals="1" fieldPosition="0">
        <references count="3">
          <reference field="4294967294" count="1" selected="0">
            <x v="2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40">
      <pivotArea collapsedLevelsAreSubtotals="1" fieldPosition="0">
        <references count="2">
          <reference field="4294967294" count="1" selected="0">
            <x v="2"/>
          </reference>
          <reference field="9" count="1" defaultSubtotal="1">
            <x v="0"/>
          </reference>
        </references>
      </pivotArea>
    </format>
    <format dxfId="39">
      <pivotArea collapsedLevelsAreSubtotals="1" fieldPosition="0">
        <references count="2">
          <reference field="4294967294" count="1" selected="0">
            <x v="2"/>
          </reference>
          <reference field="9" count="1">
            <x v="1"/>
          </reference>
        </references>
      </pivotArea>
    </format>
    <format dxfId="38">
      <pivotArea collapsedLevelsAreSubtotals="1" fieldPosition="0">
        <references count="3">
          <reference field="4294967294" count="1" selected="0">
            <x v="2"/>
          </reference>
          <reference field="8" count="11">
            <x v="0"/>
            <x v="1"/>
            <x v="3"/>
            <x v="4"/>
            <x v="5"/>
            <x v="6"/>
            <x v="7"/>
            <x v="8"/>
            <x v="9"/>
            <x v="10"/>
            <x v="11"/>
          </reference>
          <reference field="9" count="1" selected="0">
            <x v="1"/>
          </reference>
        </references>
      </pivotArea>
    </format>
    <format dxfId="37">
      <pivotArea collapsedLevelsAreSubtotals="1" fieldPosition="0">
        <references count="2">
          <reference field="4294967294" count="1" selected="0">
            <x v="2"/>
          </reference>
          <reference field="9" count="1" defaultSubtotal="1">
            <x v="1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2"/>
          </reference>
          <reference field="9" count="1">
            <x v="2"/>
          </reference>
        </references>
      </pivotArea>
    </format>
  </formats>
  <pivotTableStyleInfo name="PivotStyleLight17" showRowHeaders="1" showColHeaders="1" showRowStripes="0" showColStripes="0" showLastColumn="1"/>
  <filters count="1">
    <filter fld="6" type="dateBetween" evalOrder="-1" id="52" name="Date">
      <autoFilter ref="A1">
        <filterColumn colId="0">
          <customFilters and="1">
            <customFilter operator="greaterThanOrEqual" val="45839"/>
            <customFilter operator="lessThanOrEqual" val="45869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>
        <x14:conditionalFormats count="1">
          <x14:conditionalFormat scope="field" priority="1" id="{2CDD72D5-39C5-4A9C-84F0-619C1B8B9436}">
            <x14:pivotAreas count="1">
              <pivotArea outline="0" collapsedLevelsAreSubtotals="1" fieldPosition="0">
                <references count="2">
                  <reference field="4294967294" count="1" selected="0">
                    <x v="2"/>
                  </reference>
                  <reference field="9" count="0" selected="0" defaultSubtotal="1"/>
                </references>
              </pivotArea>
            </x14:pivotAreas>
          </x14:conditionalFormat>
        </x14:conditionalFormats>
      </x14:pivotTableDefinition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B8F3D8-CE94-483F-A1E1-AB404B782636}" name="PivotTable2" cacheId="7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 fieldListSortAscending="1">
  <location ref="E10:G17" firstHeaderRow="0" firstDataRow="1" firstDataCol="1"/>
  <pivotFields count="13"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>
      <items count="4">
        <item x="1"/>
        <item x="0"/>
        <item f="1" x="2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ragToRow="0" dragToCol="0" dragToPage="0" showAll="0" defaultSubtotal="0"/>
  </pivotFields>
  <rowFields count="2">
    <field x="10"/>
    <field x="11"/>
  </rowFields>
  <rowItems count="7">
    <i>
      <x/>
    </i>
    <i r="1">
      <x/>
    </i>
    <i r="1">
      <x v="1"/>
    </i>
    <i r="1">
      <x v="2"/>
    </i>
    <i>
      <x v="1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" fld="7" baseField="0" baseItem="0"/>
    <dataField name="Sum of Actual" fld="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848EBC-E5F7-4DB3-A124-858E668AA9BD}" name="PivotTable1" cacheId="7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 fieldListSortAscending="1">
  <location ref="A10:C18" firstHeaderRow="0" firstDataRow="1" firstDataCol="1"/>
  <pivotFields count="13"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axis="axisRow" showAll="0">
      <items count="13">
        <item m="1" x="9"/>
        <item m="1" x="7"/>
        <item x="6"/>
        <item x="1"/>
        <item x="5"/>
        <item x="3"/>
        <item x="4"/>
        <item x="2"/>
        <item m="1" x="10"/>
        <item m="1" x="8"/>
        <item x="0"/>
        <item m="1" x="11"/>
        <item t="default"/>
      </items>
    </pivotField>
    <pivotField showAll="0">
      <items count="4">
        <item x="1"/>
        <item x="0"/>
        <item f="1" x="2"/>
        <item t="default"/>
      </items>
    </pivotField>
    <pivotField showAll="0"/>
    <pivotField showAll="0"/>
    <pivotField dragToRow="0" dragToCol="0" dragToPage="0" showAll="0" defaultSubtotal="0"/>
  </pivotFields>
  <rowFields count="1">
    <field x="8"/>
  </rowFields>
  <rowItems count="8">
    <i>
      <x v="2"/>
    </i>
    <i>
      <x v="3"/>
    </i>
    <i>
      <x v="4"/>
    </i>
    <i>
      <x v="5"/>
    </i>
    <i>
      <x v="6"/>
    </i>
    <i>
      <x v="7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" fld="7" baseField="0" baseItem="0"/>
    <dataField name="Sum of Actual" fld="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CC0E48-277B-4751-A965-85C641E64740}" name="TabulkaKategorie" displayName="TabulkaKategorie" ref="A3:C22" totalsRowShown="0">
  <autoFilter ref="A3:C22" xr:uid="{20CC0E48-277B-4751-A965-85C641E64740}"/>
  <sortState xmlns:xlrd2="http://schemas.microsoft.com/office/spreadsheetml/2017/richdata2" ref="A4:C21">
    <sortCondition ref="B13:B31"/>
  </sortState>
  <tableColumns count="3">
    <tableColumn id="1" xr3:uid="{3B7F74F5-A7C5-45F1-869D-58213C7DE9E7}" name="Subkategorie"/>
    <tableColumn id="2" xr3:uid="{EDF755C8-3BEC-438D-9712-505C5A2F6FA3}" name="Kategorie"/>
    <tableColumn id="3" xr3:uid="{DEA81B8D-F222-46B2-897E-4A36BE78AC48}" name="Typ kategori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4DD5D1-2CC7-4879-9A62-AFE0D0FBA088}" name="TabulkaBudget" displayName="TabulkaBudget" ref="A4:N7" totalsRowShown="0">
  <autoFilter ref="A4:N7" xr:uid="{924DD5D1-2CC7-4879-9A62-AFE0D0FBA088}"/>
  <tableColumns count="14">
    <tableColumn id="1" xr3:uid="{1E470127-7738-4AB9-9811-87CDF6FA3063}" name="Rok"/>
    <tableColumn id="2" xr3:uid="{1BCE442C-241F-4424-8DD9-EE215E6E0740}" name="Subkategorie"/>
    <tableColumn id="3" xr3:uid="{FD0732B9-7630-4707-834D-03BBD2F7110C}" name="Leden" dataDxfId="66"/>
    <tableColumn id="4" xr3:uid="{3D4CC2D8-B0C9-4B2A-8E65-E7AB6E8D0C21}" name="Únor" dataDxfId="65"/>
    <tableColumn id="5" xr3:uid="{112954C3-F21D-4D44-A172-30FD351111B0}" name="Březen" dataDxfId="64"/>
    <tableColumn id="6" xr3:uid="{C356B1B0-D67B-4A16-817E-F9FA446D435E}" name="Duben" dataDxfId="63"/>
    <tableColumn id="7" xr3:uid="{F64DB0C1-35E9-4B3E-AF16-004DF6DE7549}" name="Květen" dataDxfId="62"/>
    <tableColumn id="8" xr3:uid="{A4253FEA-6857-4374-AECF-1D1E6324EC07}" name="Červen" dataDxfId="61"/>
    <tableColumn id="9" xr3:uid="{F9A36530-342B-4617-8DEA-B830DABB2BF3}" name="Červenec" dataDxfId="60"/>
    <tableColumn id="10" xr3:uid="{EA4CA680-AE1E-4AEC-88B4-D293432FB1F0}" name="Srpen" dataDxfId="59"/>
    <tableColumn id="11" xr3:uid="{ACD5D0B9-609D-4739-BDBF-61F0E708EE10}" name="Září" dataDxfId="58"/>
    <tableColumn id="12" xr3:uid="{2F698EA7-CB28-4ADA-9EC9-3CAB08509C70}" name="Říjen" dataDxfId="57"/>
    <tableColumn id="13" xr3:uid="{8663D0B9-D142-423F-8DBD-9D641D565D26}" name="Listopad" dataDxfId="56"/>
    <tableColumn id="14" xr3:uid="{AD03E847-4E67-456B-99CE-A12504096DE0}" name="Prosinec" dataDxfId="55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D113FC-9959-42D0-B623-F172AD4E5C89}" name="TabulkaTransakce" displayName="TabulkaTransakce" ref="A1:G9" totalsRowShown="0">
  <autoFilter ref="A1:G9" xr:uid="{D9D113FC-9959-42D0-B623-F172AD4E5C89}"/>
  <tableColumns count="7">
    <tableColumn id="1" xr3:uid="{DD0E7B85-C1FE-4D54-B705-6FE079A88C7B}" name="Druh"/>
    <tableColumn id="2" xr3:uid="{93582B34-8891-4628-8188-E1B4E5839E01}" name="Datum" dataDxfId="54"/>
    <tableColumn id="3" xr3:uid="{ED591987-F1AE-4FBC-939D-2BD84650293B}" name="Popis"/>
    <tableColumn id="4" xr3:uid="{441F9E03-B09F-4788-BD02-51B8CA7346A9}" name="Výdaj"/>
    <tableColumn id="5" xr3:uid="{CDB96A3B-3F2F-4C76-9BF9-D81F9B8B94B7}" name="Příjem "/>
    <tableColumn id="6" xr3:uid="{6693BE15-B69D-48E3-B64A-856321E180D3}" name="Subkategorie"/>
    <tableColumn id="7" xr3:uid="{B973B98F-8792-4FA7-8B3F-91C56E6D4380}" name="Poznám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Date" xr10:uid="{B7EFFB2C-87A9-4F92-8D6E-1B222F884039}" sourceName="Date">
  <pivotTables>
    <pivotTable tabId="4" name="PivotTable3"/>
  </pivotTables>
  <state minimalRefreshVersion="6" lastRefreshVersion="6" pivotCacheId="95971137" filterType="dateBetween">
    <selection startDate="2025-07-01T00:00:00" endDate="2025-07-31T00:00:00"/>
    <bounds startDate="2025-01-01T00:00:00" endDate="202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" xr10:uid="{C04A445E-3932-4BAD-9B92-C1AA41A145AD}" cache="NativeTimeline_Date" caption="Date" level="2" selectionLevel="2" scrollPosition="2025-03-29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3FCF-A759-4F86-9308-ADA85FAAFB9F}">
  <dimension ref="A3:C22"/>
  <sheetViews>
    <sheetView workbookViewId="0">
      <selection activeCell="E21" sqref="E21"/>
    </sheetView>
  </sheetViews>
  <sheetFormatPr baseColWidth="10" defaultColWidth="8.83203125" defaultRowHeight="15" x14ac:dyDescent="0.2"/>
  <cols>
    <col min="1" max="1" width="30" bestFit="1" customWidth="1"/>
    <col min="2" max="2" width="33.5" bestFit="1" customWidth="1"/>
    <col min="3" max="3" width="15.5" bestFit="1" customWidth="1"/>
  </cols>
  <sheetData>
    <row r="3" spans="1:3" x14ac:dyDescent="0.2">
      <c r="A3" t="s">
        <v>0</v>
      </c>
      <c r="B3" t="s">
        <v>1</v>
      </c>
      <c r="C3" t="s">
        <v>2</v>
      </c>
    </row>
    <row r="4" spans="1:3" x14ac:dyDescent="0.2">
      <c r="A4" t="s">
        <v>3</v>
      </c>
      <c r="B4" t="s">
        <v>4</v>
      </c>
      <c r="C4" t="s">
        <v>5</v>
      </c>
    </row>
    <row r="5" spans="1:3" x14ac:dyDescent="0.2">
      <c r="A5" t="s">
        <v>6</v>
      </c>
      <c r="B5" t="s">
        <v>7</v>
      </c>
      <c r="C5" t="s">
        <v>5</v>
      </c>
    </row>
    <row r="6" spans="1:3" x14ac:dyDescent="0.2">
      <c r="A6" t="s">
        <v>8</v>
      </c>
      <c r="B6" t="s">
        <v>9</v>
      </c>
      <c r="C6" t="s">
        <v>5</v>
      </c>
    </row>
    <row r="7" spans="1:3" x14ac:dyDescent="0.2">
      <c r="A7" t="s">
        <v>10</v>
      </c>
      <c r="B7" t="s">
        <v>11</v>
      </c>
      <c r="C7" t="s">
        <v>5</v>
      </c>
    </row>
    <row r="8" spans="1:3" x14ac:dyDescent="0.2">
      <c r="A8" t="s">
        <v>12</v>
      </c>
      <c r="B8" t="s">
        <v>11</v>
      </c>
      <c r="C8" t="s">
        <v>5</v>
      </c>
    </row>
    <row r="9" spans="1:3" x14ac:dyDescent="0.2">
      <c r="A9" t="s">
        <v>13</v>
      </c>
      <c r="B9" t="s">
        <v>14</v>
      </c>
      <c r="C9" t="s">
        <v>5</v>
      </c>
    </row>
    <row r="10" spans="1:3" x14ac:dyDescent="0.2">
      <c r="A10" t="s">
        <v>15</v>
      </c>
      <c r="B10" t="s">
        <v>15</v>
      </c>
      <c r="C10" t="s">
        <v>5</v>
      </c>
    </row>
    <row r="11" spans="1:3" x14ac:dyDescent="0.2">
      <c r="A11" t="s">
        <v>16</v>
      </c>
      <c r="B11" t="s">
        <v>17</v>
      </c>
      <c r="C11" t="s">
        <v>5</v>
      </c>
    </row>
    <row r="12" spans="1:3" x14ac:dyDescent="0.2">
      <c r="A12" t="s">
        <v>18</v>
      </c>
      <c r="B12" t="s">
        <v>17</v>
      </c>
      <c r="C12" t="s">
        <v>5</v>
      </c>
    </row>
    <row r="13" spans="1:3" x14ac:dyDescent="0.2">
      <c r="A13" t="s">
        <v>19</v>
      </c>
      <c r="B13" t="s">
        <v>20</v>
      </c>
      <c r="C13" t="s">
        <v>5</v>
      </c>
    </row>
    <row r="14" spans="1:3" x14ac:dyDescent="0.2">
      <c r="A14" t="s">
        <v>21</v>
      </c>
      <c r="B14" t="s">
        <v>20</v>
      </c>
      <c r="C14" t="s">
        <v>5</v>
      </c>
    </row>
    <row r="15" spans="1:3" x14ac:dyDescent="0.2">
      <c r="A15" t="s">
        <v>22</v>
      </c>
      <c r="B15" t="s">
        <v>20</v>
      </c>
      <c r="C15" t="s">
        <v>5</v>
      </c>
    </row>
    <row r="16" spans="1:3" x14ac:dyDescent="0.2">
      <c r="A16" t="s">
        <v>23</v>
      </c>
      <c r="B16" t="s">
        <v>24</v>
      </c>
      <c r="C16" t="s">
        <v>5</v>
      </c>
    </row>
    <row r="17" spans="1:3" x14ac:dyDescent="0.2">
      <c r="A17" t="s">
        <v>25</v>
      </c>
      <c r="B17" t="s">
        <v>24</v>
      </c>
      <c r="C17" t="s">
        <v>5</v>
      </c>
    </row>
    <row r="18" spans="1:3" x14ac:dyDescent="0.2">
      <c r="A18" t="s">
        <v>26</v>
      </c>
      <c r="B18" t="s">
        <v>27</v>
      </c>
      <c r="C18" t="s">
        <v>5</v>
      </c>
    </row>
    <row r="19" spans="1:3" x14ac:dyDescent="0.2">
      <c r="A19" t="s">
        <v>28</v>
      </c>
      <c r="B19" t="s">
        <v>27</v>
      </c>
      <c r="C19" t="s">
        <v>5</v>
      </c>
    </row>
    <row r="20" spans="1:3" x14ac:dyDescent="0.2">
      <c r="A20" t="s">
        <v>29</v>
      </c>
      <c r="B20" t="s">
        <v>30</v>
      </c>
      <c r="C20" t="s">
        <v>5</v>
      </c>
    </row>
    <row r="21" spans="1:3" x14ac:dyDescent="0.2">
      <c r="A21" t="s">
        <v>31</v>
      </c>
      <c r="B21" t="s">
        <v>32</v>
      </c>
      <c r="C21" t="s">
        <v>5</v>
      </c>
    </row>
    <row r="22" spans="1:3" x14ac:dyDescent="0.2">
      <c r="A22" t="s">
        <v>33</v>
      </c>
      <c r="B22" t="s">
        <v>34</v>
      </c>
      <c r="C22" t="s">
        <v>35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65CC-FEF7-491D-A916-4D1BC76A2D36}">
  <dimension ref="A1:N7"/>
  <sheetViews>
    <sheetView workbookViewId="0">
      <selection activeCell="D20" sqref="D20"/>
    </sheetView>
  </sheetViews>
  <sheetFormatPr baseColWidth="10" defaultColWidth="8.83203125" defaultRowHeight="15" x14ac:dyDescent="0.2"/>
  <cols>
    <col min="2" max="2" width="31.5" customWidth="1"/>
    <col min="3" max="14" width="13.1640625" customWidth="1"/>
  </cols>
  <sheetData>
    <row r="1" spans="1:14" x14ac:dyDescent="0.2">
      <c r="A1" s="1"/>
      <c r="B1" s="10" t="s">
        <v>36</v>
      </c>
      <c r="C1" s="10"/>
      <c r="D1" s="10"/>
      <c r="E1" s="10"/>
      <c r="F1" s="1"/>
      <c r="G1" s="1"/>
      <c r="H1" s="1"/>
      <c r="I1" s="1"/>
      <c r="J1" s="1"/>
      <c r="K1" s="1"/>
      <c r="L1" s="1"/>
      <c r="M1" s="1"/>
      <c r="N1" s="1"/>
    </row>
    <row r="2" spans="1:14" ht="22" x14ac:dyDescent="0.2">
      <c r="A2" s="2"/>
      <c r="B2" s="10"/>
      <c r="C2" s="10"/>
      <c r="D2" s="10"/>
      <c r="E2" s="10"/>
      <c r="F2" s="1"/>
      <c r="G2" s="1"/>
      <c r="H2" s="1"/>
      <c r="I2" s="1"/>
      <c r="J2" s="1"/>
      <c r="K2" s="1"/>
      <c r="L2" s="1"/>
      <c r="M2" s="1"/>
      <c r="N2" s="1"/>
    </row>
    <row r="3" spans="1:14" ht="22" x14ac:dyDescent="0.2">
      <c r="A3" s="2"/>
      <c r="B3" s="10"/>
      <c r="C3" s="10"/>
      <c r="D3" s="10"/>
      <c r="E3" s="10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t="s">
        <v>37</v>
      </c>
      <c r="B4" t="s">
        <v>0</v>
      </c>
      <c r="C4" t="s">
        <v>38</v>
      </c>
      <c r="D4" t="s">
        <v>39</v>
      </c>
      <c r="E4" t="s">
        <v>40</v>
      </c>
      <c r="F4" t="s">
        <v>41</v>
      </c>
      <c r="G4" t="s">
        <v>42</v>
      </c>
      <c r="H4" t="s">
        <v>43</v>
      </c>
      <c r="I4" t="s">
        <v>44</v>
      </c>
      <c r="J4" t="s">
        <v>45</v>
      </c>
      <c r="K4" t="s">
        <v>46</v>
      </c>
      <c r="L4" t="s">
        <v>47</v>
      </c>
      <c r="M4" t="s">
        <v>48</v>
      </c>
      <c r="N4" t="s">
        <v>49</v>
      </c>
    </row>
    <row r="5" spans="1:14" x14ac:dyDescent="0.2">
      <c r="A5">
        <v>2025</v>
      </c>
      <c r="B5" t="s">
        <v>33</v>
      </c>
      <c r="C5" s="3">
        <v>80000</v>
      </c>
      <c r="D5" s="3">
        <v>80000</v>
      </c>
      <c r="E5" s="3">
        <v>80000</v>
      </c>
      <c r="F5" s="3">
        <v>80000</v>
      </c>
      <c r="G5" s="3">
        <v>80000</v>
      </c>
      <c r="H5" s="3">
        <v>80000</v>
      </c>
      <c r="I5" s="3">
        <v>80000</v>
      </c>
      <c r="J5" s="3">
        <v>80000</v>
      </c>
      <c r="K5" s="3">
        <v>80000</v>
      </c>
      <c r="L5" s="3">
        <v>80000</v>
      </c>
      <c r="M5" s="3">
        <v>80000</v>
      </c>
      <c r="N5" s="3">
        <v>80000</v>
      </c>
    </row>
    <row r="6" spans="1:14" x14ac:dyDescent="0.2">
      <c r="A6">
        <v>2025</v>
      </c>
      <c r="B6" t="s">
        <v>15</v>
      </c>
      <c r="C6" s="3">
        <v>-20300</v>
      </c>
      <c r="D6" s="3">
        <v>-20300</v>
      </c>
      <c r="E6" s="3">
        <v>-20300</v>
      </c>
      <c r="F6" s="3">
        <v>-20300</v>
      </c>
      <c r="G6" s="3">
        <v>-20300</v>
      </c>
      <c r="H6" s="3">
        <v>-20300</v>
      </c>
      <c r="I6" s="3">
        <v>-20300</v>
      </c>
      <c r="J6" s="3">
        <v>-20300</v>
      </c>
      <c r="K6" s="3">
        <v>-20300</v>
      </c>
      <c r="L6" s="3">
        <v>-20300</v>
      </c>
      <c r="M6" s="3">
        <v>-20300</v>
      </c>
      <c r="N6" s="3">
        <v>-20300</v>
      </c>
    </row>
    <row r="7" spans="1:14" x14ac:dyDescent="0.2">
      <c r="A7">
        <v>2025</v>
      </c>
      <c r="B7" t="s">
        <v>10</v>
      </c>
      <c r="C7" s="3">
        <v>0</v>
      </c>
      <c r="D7" s="3">
        <v>0</v>
      </c>
      <c r="E7" s="3">
        <v>-50000</v>
      </c>
      <c r="F7" s="3">
        <v>0</v>
      </c>
      <c r="G7" s="3">
        <v>0</v>
      </c>
      <c r="H7" s="3">
        <v>-50000</v>
      </c>
      <c r="I7" s="3">
        <v>0</v>
      </c>
      <c r="J7" s="3">
        <v>0</v>
      </c>
      <c r="K7" s="3">
        <v>-50000</v>
      </c>
      <c r="L7" s="3">
        <v>0</v>
      </c>
      <c r="M7" s="3">
        <v>0</v>
      </c>
      <c r="N7" s="3">
        <v>-50000</v>
      </c>
    </row>
  </sheetData>
  <mergeCells count="1">
    <mergeCell ref="B1:E3"/>
  </mergeCells>
  <dataValidations count="1">
    <dataValidation type="list" allowBlank="1" showInputMessage="1" showErrorMessage="1" sqref="B5:B7" xr:uid="{AABE420E-681F-4094-BFF4-ABEA497572DB}">
      <formula1>subkategorie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8A6A-A38B-4232-9278-90A2E2BC05B9}">
  <dimension ref="A1:G9"/>
  <sheetViews>
    <sheetView workbookViewId="0">
      <selection activeCell="E3" sqref="E3"/>
    </sheetView>
  </sheetViews>
  <sheetFormatPr baseColWidth="10" defaultColWidth="8.83203125" defaultRowHeight="15" x14ac:dyDescent="0.2"/>
  <cols>
    <col min="2" max="2" width="10.1640625" bestFit="1" customWidth="1"/>
    <col min="3" max="3" width="13.83203125" bestFit="1" customWidth="1"/>
    <col min="6" max="6" width="30" bestFit="1" customWidth="1"/>
    <col min="7" max="7" width="12.33203125" bestFit="1" customWidth="1"/>
  </cols>
  <sheetData>
    <row r="1" spans="1:7" x14ac:dyDescent="0.2">
      <c r="A1" t="s">
        <v>50</v>
      </c>
      <c r="B1" t="s">
        <v>51</v>
      </c>
      <c r="C1" t="s">
        <v>52</v>
      </c>
      <c r="D1" t="s">
        <v>53</v>
      </c>
      <c r="E1" t="s">
        <v>54</v>
      </c>
      <c r="F1" t="s">
        <v>0</v>
      </c>
      <c r="G1" t="s">
        <v>55</v>
      </c>
    </row>
    <row r="2" spans="1:7" x14ac:dyDescent="0.2">
      <c r="A2" t="s">
        <v>54</v>
      </c>
      <c r="B2" s="4">
        <v>45658</v>
      </c>
      <c r="C2" t="s">
        <v>33</v>
      </c>
      <c r="E2">
        <v>300000</v>
      </c>
      <c r="F2" t="s">
        <v>33</v>
      </c>
    </row>
    <row r="3" spans="1:7" x14ac:dyDescent="0.2">
      <c r="A3" t="s">
        <v>5</v>
      </c>
      <c r="B3" s="4">
        <v>45658</v>
      </c>
      <c r="C3" t="s">
        <v>56</v>
      </c>
      <c r="D3" s="3">
        <v>240.01</v>
      </c>
      <c r="F3" t="s">
        <v>8</v>
      </c>
    </row>
    <row r="4" spans="1:7" x14ac:dyDescent="0.2">
      <c r="A4" t="s">
        <v>5</v>
      </c>
      <c r="B4" s="4">
        <v>45689</v>
      </c>
      <c r="C4" t="s">
        <v>57</v>
      </c>
      <c r="D4" s="3">
        <v>10000</v>
      </c>
      <c r="F4" t="s">
        <v>13</v>
      </c>
    </row>
    <row r="5" spans="1:7" x14ac:dyDescent="0.2">
      <c r="A5" t="s">
        <v>5</v>
      </c>
      <c r="B5" s="4">
        <v>45717</v>
      </c>
      <c r="C5" t="s">
        <v>57</v>
      </c>
      <c r="D5" s="3">
        <v>20000</v>
      </c>
      <c r="F5" t="s">
        <v>13</v>
      </c>
    </row>
    <row r="6" spans="1:7" x14ac:dyDescent="0.2">
      <c r="A6" t="s">
        <v>5</v>
      </c>
      <c r="B6" s="4">
        <v>45717</v>
      </c>
      <c r="C6" t="s">
        <v>58</v>
      </c>
      <c r="D6" s="3">
        <v>30000</v>
      </c>
      <c r="F6" t="s">
        <v>19</v>
      </c>
    </row>
    <row r="7" spans="1:7" x14ac:dyDescent="0.2">
      <c r="A7" t="s">
        <v>5</v>
      </c>
      <c r="B7" s="4">
        <v>45717</v>
      </c>
      <c r="C7" t="s">
        <v>59</v>
      </c>
      <c r="D7" s="3">
        <v>20000</v>
      </c>
      <c r="F7" t="s">
        <v>16</v>
      </c>
    </row>
    <row r="8" spans="1:7" x14ac:dyDescent="0.2">
      <c r="A8" t="s">
        <v>54</v>
      </c>
      <c r="B8" s="4">
        <v>45717</v>
      </c>
      <c r="C8" t="s">
        <v>60</v>
      </c>
      <c r="D8" s="3">
        <v>150000</v>
      </c>
      <c r="F8" t="s">
        <v>10</v>
      </c>
    </row>
    <row r="9" spans="1:7" x14ac:dyDescent="0.2">
      <c r="A9" t="s">
        <v>5</v>
      </c>
      <c r="B9" s="4">
        <v>45717</v>
      </c>
      <c r="C9" t="s">
        <v>61</v>
      </c>
      <c r="D9">
        <v>30000</v>
      </c>
      <c r="F9" t="s">
        <v>15</v>
      </c>
    </row>
  </sheetData>
  <dataValidations count="1">
    <dataValidation type="list" allowBlank="1" showInputMessage="1" showErrorMessage="1" sqref="F2:G9" xr:uid="{EE0DFF02-9E78-49E1-9872-1F766F4D6112}">
      <formula1>subkategorie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6016-DCC1-49B4-878E-4247801E37A6}">
  <dimension ref="A8:J34"/>
  <sheetViews>
    <sheetView tabSelected="1" topLeftCell="A18" workbookViewId="0">
      <selection activeCell="G44" sqref="G44"/>
    </sheetView>
  </sheetViews>
  <sheetFormatPr baseColWidth="10" defaultColWidth="8.83203125" defaultRowHeight="15" x14ac:dyDescent="0.2"/>
  <cols>
    <col min="1" max="1" width="33.5" bestFit="1" customWidth="1"/>
    <col min="2" max="2" width="14.1640625" bestFit="1" customWidth="1"/>
    <col min="3" max="3" width="13.5" bestFit="1" customWidth="1"/>
    <col min="5" max="5" width="13.5" bestFit="1" customWidth="1"/>
    <col min="6" max="6" width="12.33203125" bestFit="1" customWidth="1"/>
    <col min="7" max="7" width="24.83203125" customWidth="1"/>
    <col min="8" max="8" width="6.6640625" bestFit="1" customWidth="1"/>
    <col min="9" max="9" width="11.83203125" bestFit="1" customWidth="1"/>
    <col min="10" max="10" width="13.83203125" bestFit="1" customWidth="1"/>
  </cols>
  <sheetData>
    <row r="8" spans="1:7" x14ac:dyDescent="0.2">
      <c r="E8" s="11" t="s">
        <v>67</v>
      </c>
      <c r="F8" s="11"/>
      <c r="G8" s="11"/>
    </row>
    <row r="9" spans="1:7" x14ac:dyDescent="0.2">
      <c r="E9" s="11"/>
      <c r="F9" s="11"/>
      <c r="G9" s="11"/>
    </row>
    <row r="10" spans="1:7" x14ac:dyDescent="0.2">
      <c r="A10" s="5" t="s">
        <v>62</v>
      </c>
      <c r="B10" t="s">
        <v>64</v>
      </c>
      <c r="C10" t="s">
        <v>65</v>
      </c>
      <c r="E10" s="5" t="s">
        <v>62</v>
      </c>
      <c r="F10" t="s">
        <v>64</v>
      </c>
      <c r="G10" t="s">
        <v>65</v>
      </c>
    </row>
    <row r="11" spans="1:7" x14ac:dyDescent="0.2">
      <c r="A11" s="6" t="s">
        <v>34</v>
      </c>
      <c r="B11">
        <v>960000</v>
      </c>
      <c r="C11">
        <v>300000</v>
      </c>
      <c r="E11" s="6">
        <v>2025</v>
      </c>
      <c r="G11">
        <v>39759.989999999991</v>
      </c>
    </row>
    <row r="12" spans="1:7" x14ac:dyDescent="0.2">
      <c r="A12" s="6" t="s">
        <v>14</v>
      </c>
      <c r="C12">
        <v>-30000</v>
      </c>
      <c r="E12" s="7">
        <v>1</v>
      </c>
      <c r="G12">
        <v>299759.99</v>
      </c>
    </row>
    <row r="13" spans="1:7" x14ac:dyDescent="0.2">
      <c r="A13" s="6" t="s">
        <v>20</v>
      </c>
      <c r="C13">
        <v>-30000</v>
      </c>
      <c r="E13" s="7">
        <v>2</v>
      </c>
      <c r="G13">
        <v>-10000</v>
      </c>
    </row>
    <row r="14" spans="1:7" x14ac:dyDescent="0.2">
      <c r="A14" s="6" t="s">
        <v>17</v>
      </c>
      <c r="C14">
        <v>-20000</v>
      </c>
      <c r="E14" s="7">
        <v>3</v>
      </c>
      <c r="G14">
        <v>-250000</v>
      </c>
    </row>
    <row r="15" spans="1:7" x14ac:dyDescent="0.2">
      <c r="A15" s="6" t="s">
        <v>15</v>
      </c>
      <c r="B15">
        <v>-243600</v>
      </c>
      <c r="C15">
        <v>-30000</v>
      </c>
      <c r="E15" s="6" t="s">
        <v>66</v>
      </c>
      <c r="F15">
        <v>516400</v>
      </c>
    </row>
    <row r="16" spans="1:7" x14ac:dyDescent="0.2">
      <c r="A16" s="6" t="s">
        <v>11</v>
      </c>
      <c r="B16">
        <v>-200000</v>
      </c>
      <c r="C16">
        <v>-150000</v>
      </c>
      <c r="E16" s="7" t="s">
        <v>66</v>
      </c>
      <c r="F16">
        <v>516400</v>
      </c>
    </row>
    <row r="17" spans="1:10" x14ac:dyDescent="0.2">
      <c r="A17" s="6" t="s">
        <v>9</v>
      </c>
      <c r="C17">
        <v>-240.01</v>
      </c>
      <c r="E17" s="6" t="s">
        <v>63</v>
      </c>
      <c r="F17">
        <v>516400</v>
      </c>
      <c r="G17">
        <v>39759.989999999991</v>
      </c>
    </row>
    <row r="18" spans="1:10" x14ac:dyDescent="0.2">
      <c r="A18" s="6" t="s">
        <v>63</v>
      </c>
      <c r="B18">
        <v>516400</v>
      </c>
      <c r="C18">
        <v>39759.99</v>
      </c>
    </row>
    <row r="20" spans="1:10" x14ac:dyDescent="0.2">
      <c r="G20" s="13" t="s">
        <v>75</v>
      </c>
      <c r="H20" s="13"/>
      <c r="I20" s="13"/>
      <c r="J20" s="13"/>
    </row>
    <row r="21" spans="1:10" x14ac:dyDescent="0.2">
      <c r="G21" s="13"/>
      <c r="H21" s="13"/>
      <c r="I21" s="13"/>
      <c r="J21" s="13"/>
    </row>
    <row r="22" spans="1:10" x14ac:dyDescent="0.2">
      <c r="G22" s="13"/>
      <c r="H22" s="13"/>
      <c r="I22" s="13"/>
      <c r="J22" s="13"/>
    </row>
    <row r="23" spans="1:10" x14ac:dyDescent="0.2">
      <c r="G23" s="5" t="s">
        <v>68</v>
      </c>
      <c r="H23" t="s">
        <v>69</v>
      </c>
      <c r="I23" t="s">
        <v>70</v>
      </c>
      <c r="J23" t="s">
        <v>71</v>
      </c>
    </row>
    <row r="24" spans="1:10" x14ac:dyDescent="0.2">
      <c r="G24" s="6" t="s">
        <v>35</v>
      </c>
      <c r="H24" s="12"/>
      <c r="I24" s="12"/>
      <c r="J24" s="12"/>
    </row>
    <row r="25" spans="1:10" x14ac:dyDescent="0.2">
      <c r="G25" s="7" t="s">
        <v>34</v>
      </c>
      <c r="H25" s="8"/>
      <c r="I25" s="9">
        <v>80000</v>
      </c>
      <c r="J25" s="9">
        <v>-80000</v>
      </c>
    </row>
    <row r="26" spans="1:10" x14ac:dyDescent="0.2">
      <c r="G26" s="6" t="s">
        <v>73</v>
      </c>
      <c r="H26" s="8"/>
      <c r="I26" s="9">
        <v>80000</v>
      </c>
      <c r="J26" s="9">
        <v>-80000</v>
      </c>
    </row>
    <row r="27" spans="1:10" x14ac:dyDescent="0.2">
      <c r="G27" s="6"/>
      <c r="H27" s="12"/>
      <c r="I27" s="12"/>
      <c r="J27" s="12"/>
    </row>
    <row r="28" spans="1:10" x14ac:dyDescent="0.2">
      <c r="G28" s="6" t="s">
        <v>5</v>
      </c>
      <c r="H28" s="12"/>
      <c r="I28" s="12"/>
      <c r="J28" s="12"/>
    </row>
    <row r="29" spans="1:10" x14ac:dyDescent="0.2">
      <c r="G29" s="7" t="s">
        <v>15</v>
      </c>
      <c r="H29" s="8"/>
      <c r="I29" s="9">
        <v>-20300</v>
      </c>
      <c r="J29" s="9">
        <v>20300</v>
      </c>
    </row>
    <row r="30" spans="1:10" x14ac:dyDescent="0.2">
      <c r="G30" s="7" t="s">
        <v>11</v>
      </c>
      <c r="H30" s="8"/>
      <c r="I30" s="9">
        <v>0</v>
      </c>
      <c r="J30" s="9">
        <v>0</v>
      </c>
    </row>
    <row r="31" spans="1:10" x14ac:dyDescent="0.2">
      <c r="G31" s="6" t="s">
        <v>74</v>
      </c>
      <c r="H31" s="8"/>
      <c r="I31" s="9">
        <v>-20300</v>
      </c>
      <c r="J31" s="9">
        <v>20300</v>
      </c>
    </row>
    <row r="32" spans="1:10" x14ac:dyDescent="0.2">
      <c r="G32" s="6"/>
      <c r="H32" s="12"/>
      <c r="I32" s="12"/>
      <c r="J32" s="12"/>
    </row>
    <row r="33" spans="7:10" x14ac:dyDescent="0.2">
      <c r="G33" s="6" t="s">
        <v>72</v>
      </c>
      <c r="H33" s="8">
        <v>0</v>
      </c>
      <c r="I33" s="9">
        <v>59700</v>
      </c>
      <c r="J33" s="9">
        <v>-59700</v>
      </c>
    </row>
    <row r="34" spans="7:10" x14ac:dyDescent="0.2">
      <c r="G34" s="6"/>
      <c r="H34" s="12"/>
      <c r="I34" s="12"/>
      <c r="J34" s="12"/>
    </row>
  </sheetData>
  <mergeCells count="2">
    <mergeCell ref="E8:G9"/>
    <mergeCell ref="G20:J22"/>
  </mergeCells>
  <pageMargins left="0.7" right="0.7" top="0.75" bottom="0.75" header="0.3" footer="0.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iconSet" priority="1" id="{2CDD72D5-39C5-4A9C-84F0-619C1B8B9436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J26 J31 J33</xm:sqref>
        </x14:conditionalFormatting>
      </x14:conditionalFormattings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f 7 a 7 b e 7 - c 0 5 3 - 4 c 8 f - 9 2 e e - 1 3 1 8 6 8 7 9 b e a 0 "   x m l n s = " h t t p : / / s c h e m a s . m i c r o s o f t . c o m / D a t a M a s h u p " > A A A A A D U G A A B Q S w M E F A A C A A g A N 1 M k W g y C 9 C 2 k A A A A 9 Q A A A B I A H A B D b 2 5 m a W c v U G F j a 2 F n Z S 5 4 b W w g o h g A K K A U A A A A A A A A A A A A A A A A A A A A A A A A A A A A h Y 8 x D o I w G I W v Q r r T l h K j I T 9 l Y J X E x M Q Y t 6 Z U a I R i a L H c z c E j e Q U x i r o 5 v u 9 9 w 3 v 3 6 w 2 y s W 2 C i + q t 7 k y K I k x R o I z s S m 2 q F A 3 u G K 5 Q x m E j 5 E l U K p h k Y 5 P R l i m q n T s n h H j v s Y 9 x 1 1 e E U R q R f b H e y l q 1 A n 1 k / V 8 O t b F O G K k Q h 9 1 r D G c 4 i m O 8 W G I K Z G Z Q a P P t 2 T T 3 2 f 5 A y I f G D b 3 i 0 o b 5 A c g c g b w v 8 A d Q S w M E F A A C A A g A N 1 M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d T J F r V h a 7 6 L w M A A E s L A A A T A B w A R m 9 y b X V s Y X M v U 2 V j d G l v b j E u b S C i G A A o o B Q A A A A A A A A A A A A A A A A A A A A A A A A A A A C t V s 1 O 2 0 A Q v k f K O 6 z M J Z F M V K S q l 4 o D J B x o + A + l K l E O G 3 s g J v Z u t N 6 N C F H e o A 9 Q 2 h M P w C P 0 F H i v z t p O s r Y 3 9 A e 4 E O 3 M z v f N N z / e G D w Z c E Y 6 6 f + t j 9 V K t R I P q A C f n N O + C o e 0 T S V c c x E A 2 S Y h y G q F 4 F + H K + H p k 7 1 b D 8 J G U w k B T H 7 h Y t j n f F i r T 7 t H N I J t p x j D 6 c 2 6 T c 4 k O v f c N N S G 0 x x Q d q 0 B J y N w M C Z e C q F x L i i L r 7 i I m j x U E d P G u J b i u t O p 0 1 H 9 4 T K q S y S a i Y R b O X P J 1 G m v t W A Y Y r 8 3 q 1 c r A b N y s q i y q / x r k K + Q J A 3 w d n q c 8 S G m s 8 / k h / c N b U u y f V G k A / C B l e / M f z A u y s e 7 z / d w Z / N v q b 7 t u D 1 + + i l t h q d v I M Y v G M C z 5 C F G t h u X 8 4 f n + / l j 2 f D 8 f f 5 4 Y 7 t x E M S S j 6 h f t p w I H g c l 8 F l 9 W Z X P b B S M u c S 6 H M s B C J K W I V 4 V K H N I r J m x V i i m B k o L l S 8 N M n B 2 p B R B X 0 n t 5 V z Q U I G z A j 8 E o Y O U M J s 8 6 i P r B d w L n b I + A S S 1 Y G V M A 5 L w 4 s 3 m J Z K Y 5 r l p 1 5 m b I Y s F h X O 8 t T t p Q R h E g Q R R c z b R 9 1 Q h X k d O k N Q R Z 1 B 3 n R b m b O R l q r P 1 h 1 4 v q a D b P o m X E f f x t 1 m x M 2 A 4 c R b V U o O 9 R l t J 2 F R / T D Y b 0 8 J 2 K E a 2 L I g k B T r 0 X r M 2 l z H e b k 2 0 h B q U N g G K q C J T R R l E 2 V T w U R C X / C / m v 3 x 6 s z h m K u q D S N 3 1 O N 5 A R P 5 x F Z 3 w O z Z / i I Z 0 Y a F s k q / k K K Q e 5 p r W x S h k c p 6 c l m a N q T B 0 3 7 m Z j 8 g 5 u 0 Y S B m s D c p / F I P S w I H E p a P J 5 X A H v + H 6 q b 6 1 E L p 3 t 5 R W X A P U G p L t h w P T I J u m m + L 2 c i P / R u 1 a e 2 Q f S I O H s e F L R 0 M m r G v G x H U M b V h h F M m v V y 8 9 I P r o 5 I 9 h w 1 D o X u a 1 W m x b n w M 1 / f m f 2 R f L 3 w 1 D s e 1 O d b N m c K s C O N c Q 5 g h j l / s Q D Z t v u x b V e f A D Z f M q v J J f o + O 2 A + Y 0 D u J L H u H m N 3 t i 7 H V H m W 1 5 o K 5 K p S / J 7 2 a e F h O y 4 + b d T 4 b l U e l s V 7 Z b x + Q p U 2 O d m f R o Y O L m W z Y 7 e 8 Q 1 9 U O s m F e v V z e 1 i w T z E V T m w g + Z 5 I V D q a y I l J 3 Y o s 7 8 L a B 9 / A 1 B L A Q I t A B Q A A g A I A D d T J F o M g v Q t p A A A A P U A A A A S A A A A A A A A A A A A A A A A A A A A A A B D b 2 5 m a W c v U G F j a 2 F n Z S 5 4 b W x Q S w E C L Q A U A A I A C A A 3 U y R a D 8 r p q 6 Q A A A D p A A A A E w A A A A A A A A A A A A A A A A D w A A A A W 0 N v b n R l b n R f V H l w Z X N d L n h t b F B L A Q I t A B Q A A g A I A D d T J F r V h a 7 6 L w M A A E s L A A A T A A A A A A A A A A A A A A A A A O E B A A B G b 3 J t d W x h c y 9 T Z W N 0 a W 9 u M S 5 t U E s F B g A A A A A D A A M A w g A A A F 0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8 i A A A A A A A A f S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n V s a 2 F L Y X R l Z 2 9 y a W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i N m U 3 N D Q 2 Y i 0 w Z W M x L T Q 4 M W Y t Y m Y z Z i 0 w Z W U 0 Z G M 4 Z m U 4 O T g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N S 0 w M S 0 w N F Q w O T o y N T o 0 M y 4 5 N z I 4 N T Y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1 b G t h S 2 F 0 Z W d v c m l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L Y X R l Z 2 9 y a W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Z j O D F m Z T c t N z N k N S 0 0 Z m Q x L T l k Y 2 M t M m N k Z m Y y Z W Z h O T k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E t M D R U M D k 6 M j U 6 N D M u O T c 4 O T I 1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d W x r Y U J 1 Z G d l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U J 1 Z G d l d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C d W R n Z X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V H J h b n N h a 2 N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E z O D I 0 M 2 Y t N j h i Y i 0 0 M z A 4 L T l m N T k t O D U y Z m U 5 N W Q 0 O G J k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E t M D R U M D k 6 M j U 6 N D M u O T c 4 O T I 1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d W x r Y V R y Y W 5 z Y W t j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V H J h b n N h a 2 N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V R y Y W 5 z Y W t j Z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V R y Y W 5 z Y W t j Z S 9 J b n N l c n R l Z C U y M F N 1 Y n R y Y W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V R y Y W 5 z Y W t j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U c m F u c 2 F r Y 2 U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W R l M D Z k Y T M t M z c 3 N S 0 0 M T k 2 L W J h O T c t O T Y x Y m R l M T c w M T Y 2 I i A v P j x F b n R y e S B U e X B l P S J G a W x s R W 5 h Y m x l Z C I g V m F s d W U 9 I m w w I i A v P j x F b n R y e S B U e X B l P S J G a W x s T 2 J q Z W N 0 V H l w Z S I g V m F s d W U 9 I n N Q a X Z v d E N o Y X J 0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Q a X Z v d E 9 i a m V j d E 5 h b W U i I F Z h b H V l P S J z Q W 5 h b H l z a X M h U G l 2 b 3 R U Y W J s Z T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E c n V o J n F 1 b 3 Q 7 L C Z x d W 9 0 O 0 R h d H V t J n F 1 b 3 Q 7 L C Z x d W 9 0 O 1 B v c G l z J n F 1 b 3 Q 7 L C Z x d W 9 0 O 1 N 1 Y m t h d G V n b 3 J p Z S Z x d W 9 0 O y w m c X V v d D t Q b 3 p u w 6 F t a 2 E m c X V v d D s s J n F 1 b 3 Q 7 Q W N 0 d W F s J n F 1 b 3 Q 7 L C Z x d W 9 0 O 0 R h d G U m c X V v d D s s J n F 1 b 3 Q 7 Q n V k Z 2 V 0 J n F 1 b 3 Q 7 L C Z x d W 9 0 O 0 t h d G V n b 3 J p Z S Z x d W 9 0 O y w m c X V v d D t U e X A g a 2 F 0 Z W d v c m l l J n F 1 b 3 Q 7 L C Z x d W 9 0 O 1 l l Y X I m c X V v d D s s J n F 1 b 3 Q 7 T W 9 u d G g m c X V v d D t d I i A v P j x F b n R y e S B U e X B l P S J G a W x s Q 2 9 s d W 1 u V H l w Z X M i I F Z h b H V l P S J z Q m d r R 0 J n Q U Z D U U 1 H Q m d N R C I g L z 4 8 R W 5 0 c n k g V H l w Z T 0 i R m l s b E x h c 3 R V c G R h d G V k I i B W Y W x 1 Z T 0 i Z D I w M j U t M D E t M D R U M D k 6 M j U 6 N D c u M z U x M j E z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0 I i A v P j x F b n R y e S B U e X B l P S J B Z G R l Z F R v R G F 0 Y U 1 v Z G V s I i B W Y W x 1 Z T 0 i b D A i I C 8 + P E V u d H J 5 I F R 5 c G U 9 I l J l Y 2 9 2 Z X J 5 V G F y Z 2 V 0 U 2 h l Z X Q i I F Z h b H V l P S J z Q W 5 h b H l z a X M i I C 8 + P E V u d H J 5 I F R 5 c G U 9 I l J l Y 2 9 2 Z X J 5 V G F y Z 2 V 0 Q 2 9 s d W 1 u I i B W Y W x 1 Z T 0 i b D E i I C 8 + P E V u d H J 5 I F R 5 c G U 9 I l J l Y 2 9 2 Z X J 5 V G F y Z 2 V 0 U m 9 3 I i B W Y W x 1 Z T 0 i b D E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E c n V o L D B 9 J n F 1 b 3 Q 7 L C Z x d W 9 0 O 1 N l Y 3 R p b 2 4 x L 0 R h d G E v Q X V 0 b 1 J l b W 9 2 Z W R D b 2 x 1 b W 5 z M S 5 7 R G F 0 d W 0 s M X 0 m c X V v d D s s J n F 1 b 3 Q 7 U 2 V j d G l v b j E v R G F 0 Y S 9 B d X R v U m V t b 3 Z l Z E N v b H V t b n M x L n t Q b 3 B p c y w y f S Z x d W 9 0 O y w m c X V v d D t T Z W N 0 a W 9 u M S 9 E Y X R h L 0 F 1 d G 9 S Z W 1 v d m V k Q 2 9 s d W 1 u c z E u e 1 N 1 Y m t h d G V n b 3 J p Z S w z f S Z x d W 9 0 O y w m c X V v d D t T Z W N 0 a W 9 u M S 9 E Y X R h L 0 F 1 d G 9 S Z W 1 v d m V k Q 2 9 s d W 1 u c z E u e 1 B v e m 7 D o W 1 r Y S w 0 f S Z x d W 9 0 O y w m c X V v d D t T Z W N 0 a W 9 u M S 9 E Y X R h L 0 F 1 d G 9 S Z W 1 v d m V k Q 2 9 s d W 1 u c z E u e 0 F j d H V h b C w 1 f S Z x d W 9 0 O y w m c X V v d D t T Z W N 0 a W 9 u M S 9 E Y X R h L 0 F 1 d G 9 S Z W 1 v d m V k Q 2 9 s d W 1 u c z E u e 0 R h d G U s N n 0 m c X V v d D s s J n F 1 b 3 Q 7 U 2 V j d G l v b j E v R G F 0 Y S 9 B d X R v U m V t b 3 Z l Z E N v b H V t b n M x L n t C d W R n Z X Q s N 3 0 m c X V v d D s s J n F 1 b 3 Q 7 U 2 V j d G l v b j E v R G F 0 Y S 9 B d X R v U m V t b 3 Z l Z E N v b H V t b n M x L n t L Y X R l Z 2 9 y a W U s O H 0 m c X V v d D s s J n F 1 b 3 Q 7 U 2 V j d G l v b j E v R G F 0 Y S 9 B d X R v U m V t b 3 Z l Z E N v b H V t b n M x L n t U e X A g a 2 F 0 Z W d v c m l l L D l 9 J n F 1 b 3 Q 7 L C Z x d W 9 0 O 1 N l Y 3 R p b 2 4 x L 0 R h d G E v Q X V 0 b 1 J l b W 9 2 Z W R D b 2 x 1 b W 5 z M S 5 7 W W V h c i w x M H 0 m c X V v d D s s J n F 1 b 3 Q 7 U 2 V j d G l v b j E v R G F 0 Y S 9 B d X R v U m V t b 3 Z l Z E N v b H V t b n M x L n t N b 2 5 0 a C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R h d G E v Q X V 0 b 1 J l b W 9 2 Z W R D b 2 x 1 b W 5 z M S 5 7 R H J 1 a C w w f S Z x d W 9 0 O y w m c X V v d D t T Z W N 0 a W 9 u M S 9 E Y X R h L 0 F 1 d G 9 S Z W 1 v d m V k Q 2 9 s d W 1 u c z E u e 0 R h d H V t L D F 9 J n F 1 b 3 Q 7 L C Z x d W 9 0 O 1 N l Y 3 R p b 2 4 x L 0 R h d G E v Q X V 0 b 1 J l b W 9 2 Z W R D b 2 x 1 b W 5 z M S 5 7 U G 9 w a X M s M n 0 m c X V v d D s s J n F 1 b 3 Q 7 U 2 V j d G l v b j E v R G F 0 Y S 9 B d X R v U m V t b 3 Z l Z E N v b H V t b n M x L n t T d W J r Y X R l Z 2 9 y a W U s M 3 0 m c X V v d D s s J n F 1 b 3 Q 7 U 2 V j d G l v b j E v R G F 0 Y S 9 B d X R v U m V t b 3 Z l Z E N v b H V t b n M x L n t Q b 3 p u w 6 F t a 2 E s N H 0 m c X V v d D s s J n F 1 b 3 Q 7 U 2 V j d G l v b j E v R G F 0 Y S 9 B d X R v U m V t b 3 Z l Z E N v b H V t b n M x L n t B Y 3 R 1 Y W w s N X 0 m c X V v d D s s J n F 1 b 3 Q 7 U 2 V j d G l v b j E v R G F 0 Y S 9 B d X R v U m V t b 3 Z l Z E N v b H V t b n M x L n t E Y X R l L D Z 9 J n F 1 b 3 Q 7 L C Z x d W 9 0 O 1 N l Y 3 R p b 2 4 x L 0 R h d G E v Q X V 0 b 1 J l b W 9 2 Z W R D b 2 x 1 b W 5 z M S 5 7 Q n V k Z 2 V 0 L D d 9 J n F 1 b 3 Q 7 L C Z x d W 9 0 O 1 N l Y 3 R p b 2 4 x L 0 R h d G E v Q X V 0 b 1 J l b W 9 2 Z W R D b 2 x 1 b W 5 z M S 5 7 S 2 F 0 Z W d v c m l l L D h 9 J n F 1 b 3 Q 7 L C Z x d W 9 0 O 1 N l Y 3 R p b 2 4 x L 0 R h d G E v Q X V 0 b 1 J l b W 9 2 Z W R D b 2 x 1 b W 5 z M S 5 7 V H l w I G t h d G V n b 3 J p Z S w 5 f S Z x d W 9 0 O y w m c X V v d D t T Z W N 0 a W 9 u M S 9 E Y X R h L 0 F 1 d G 9 S Z W 1 v d m V k Q 2 9 s d W 1 u c z E u e 1 l l Y X I s M T B 9 J n F 1 b 3 Q 7 L C Z x d W 9 0 O 1 N l Y 3 R p b 2 4 x L 0 R h d G E v Q X V 0 b 1 J l b W 9 2 Z W R D b 2 x 1 b W 5 z M S 5 7 T W 9 u d G g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V 4 c G F u Z G V k J T I w V G F i d W x r Y U t h d G V n b 3 J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S W 5 z Z X J 0 Z W Q l M j B Z Z W F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J b n N l c n R l Z C U y M E 1 v b n R o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P i P I Q S H g V E m j b F P e C F F d g A A A A A A g A A A A A A E G Y A A A A B A A A g A A A A F W I 6 3 j x l C L m Z x t R Q R Y h P u B Y O n D P e d R i r 5 E r q Z d I s / V w A A A A A D o A A A A A C A A A g A A A A J q N G 6 A e u C a G + P C U o a 4 6 8 S 2 K o I q 4 r S E X t 0 G w J 3 O V r H x d Q A A A A N Q W f 3 E K l H + T r 9 R X C G 9 3 O C 4 m 5 z Z H f 5 H A i m X y P J 0 g 5 6 m 5 f S M f B E y S n B N o x S m O E H N f 5 2 V F A v i M 3 c N z U g 8 Q l o 7 / Q 6 s Q I U I o + + 7 S K j q m b g c y M P p 5 A A A A A u W 6 b W 2 6 A 6 f k R x E t 0 A C K E 2 7 w x 2 / Q 7 V g t Y R 0 x m e o D q 0 E 6 l z p p w V o j F 4 L 9 L t u o Z R l C X F s B e k Z h k b b t B w 2 P y U B n + k w = = < / D a t a M a s h u p > 
</file>

<file path=customXml/itemProps1.xml><?xml version="1.0" encoding="utf-8"?>
<ds:datastoreItem xmlns:ds="http://schemas.openxmlformats.org/officeDocument/2006/customXml" ds:itemID="{264EF673-8171-4FAA-89D1-43AE863C5E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Category</vt:lpstr>
      <vt:lpstr>Budget</vt:lpstr>
      <vt:lpstr>Transactions</vt:lpstr>
      <vt:lpstr>Analysis</vt:lpstr>
      <vt:lpstr>subkategorie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Radvanský</dc:creator>
  <cp:lastModifiedBy>Jiří Radvanský | IMPORTINGO s.r.o.</cp:lastModifiedBy>
  <dcterms:created xsi:type="dcterms:W3CDTF">2025-01-03T07:48:35Z</dcterms:created>
  <dcterms:modified xsi:type="dcterms:W3CDTF">2025-01-04T09:31:15Z</dcterms:modified>
</cp:coreProperties>
</file>