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473" documentId="8_{82EE9B2A-D64C-43E6-BFB8-EB45E8F1B1B2}" xr6:coauthVersionLast="47" xr6:coauthVersionMax="47" xr10:uidLastSave="{DC6E28D2-C709-41AF-8262-320A9A49C26E}"/>
  <bookViews>
    <workbookView xWindow="-120" yWindow="-120" windowWidth="38640" windowHeight="21120" activeTab="2" xr2:uid="{7FF336DD-F334-468F-8E7E-F23E7E2DA5A8}"/>
  </bookViews>
  <sheets>
    <sheet name="Copyright" sheetId="5" r:id="rId1"/>
    <sheet name="Annual Calendar" sheetId="2" r:id="rId2"/>
    <sheet name="Annual Calendar - Monday" sheetId="4" r:id="rId3"/>
    <sheet name="Dates" sheetId="3" r:id="rId4"/>
    <sheet name="More Resources" sheetId="6" r:id="rId5"/>
  </sheets>
  <definedNames>
    <definedName name="_xlnm.Print_Area" localSheetId="1">'Annual Calendar'!$A$2:$BF$42</definedName>
    <definedName name="_xlnm.Print_Area" localSheetId="2">'Annual Calendar - Monday'!$A$1:$AN$38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 a="1"/>
  <c r="B7" i="2" s="1"/>
  <c r="G5" i="3"/>
  <c r="G6" i="3"/>
  <c r="G7" i="3"/>
  <c r="B6" i="3"/>
  <c r="B7" i="3"/>
  <c r="B8" i="3"/>
  <c r="B9" i="3"/>
  <c r="B10" i="3"/>
  <c r="B11" i="3"/>
  <c r="B12" i="3"/>
  <c r="B13" i="3"/>
  <c r="B14" i="3"/>
  <c r="B15" i="3"/>
  <c r="B5" i="3"/>
  <c r="Z25" i="2" a="1"/>
  <c r="R25" i="2" a="1"/>
  <c r="J25" i="2" a="1"/>
  <c r="B25" i="2" a="1"/>
  <c r="Z16" i="2" a="1"/>
  <c r="R16" i="2" a="1"/>
  <c r="J16" i="2" a="1"/>
  <c r="B16" i="2" a="1"/>
  <c r="Z7" i="2" a="1"/>
  <c r="R7" i="2" a="1"/>
  <c r="J7" i="2" a="1"/>
  <c r="Z25" i="4" a="1"/>
  <c r="R25" i="4" a="1"/>
  <c r="J25" i="4" a="1"/>
  <c r="B25" i="4" a="1"/>
  <c r="Z16" i="4" a="1"/>
  <c r="R16" i="4" a="1"/>
  <c r="J16" i="4" a="1"/>
  <c r="B16" i="4" a="1"/>
  <c r="Z7" i="4" a="1"/>
  <c r="R7" i="4" a="1"/>
  <c r="J7" i="4" a="1"/>
  <c r="B7" i="4" a="1"/>
  <c r="Z25" i="4" l="1"/>
  <c r="J25" i="4"/>
  <c r="R25" i="4"/>
  <c r="Z7" i="4"/>
  <c r="Z16" i="4"/>
  <c r="B25" i="4"/>
  <c r="B16" i="4"/>
  <c r="R16" i="4"/>
  <c r="B7" i="4"/>
  <c r="J16" i="4"/>
  <c r="R7" i="4"/>
  <c r="J7" i="4"/>
  <c r="Z25" i="2"/>
  <c r="R25" i="2"/>
  <c r="J25" i="2"/>
  <c r="B25" i="2"/>
  <c r="Z16" i="2"/>
  <c r="R16" i="2"/>
  <c r="J16" i="2"/>
  <c r="B16" i="2"/>
  <c r="Z7" i="2"/>
  <c r="R7" i="2"/>
  <c r="J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<sst xmlns="http://schemas.openxmlformats.org/spreadsheetml/2006/main" count="279" uniqueCount="97">
  <si>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</si>
  <si>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</si>
  <si>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</si>
  <si>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</si>
  <si>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</si>
  <si>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</si>
  <si>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</si>
  <si>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</si>
  <si>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</si>
  <si>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</si>
  <si>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</si>
  <si>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</si>
  <si>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</si>
  <si>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</si>
  <si>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</si>
  <si>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</si>
  <si>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</si>
  <si>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</t>
  </si>
  <si>
    <t>Holiday</t>
  </si>
  <si>
    <t>New Years Day</t>
  </si>
  <si>
    <t>Martin Luther King, Jr. Day</t>
  </si>
  <si>
    <t>Presidents Day</t>
  </si>
  <si>
    <t>Memorial Day</t>
  </si>
  <si>
    <t>Independence Day</t>
  </si>
  <si>
    <t>Labor Day</t>
  </si>
  <si>
    <t>Columbus Day</t>
  </si>
  <si>
    <t>Veterans Day</t>
  </si>
  <si>
    <t>Thanksgiving Day</t>
  </si>
  <si>
    <t>Christmas Day</t>
  </si>
  <si>
    <t>Observed Holidays</t>
  </si>
  <si>
    <t>Boxing Day</t>
  </si>
  <si>
    <t>TODAY</t>
  </si>
  <si>
    <t>Birthdays</t>
  </si>
  <si>
    <t>Name</t>
  </si>
  <si>
    <t>Anna</t>
  </si>
  <si>
    <t>Rob</t>
  </si>
  <si>
    <t>Sophie</t>
  </si>
  <si>
    <t>BIRTHDAYS</t>
  </si>
  <si>
    <t>HOLIDAYS</t>
  </si>
  <si>
    <t>MY CALENDAR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</si>
  <si>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</si>
  <si>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</si>
  <si>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</si>
  <si>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</si>
  <si>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</si>
  <si>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</si>
  <si>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</si>
  <si>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</si>
  <si>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</si>
  <si>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</si>
  <si>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</si>
  <si>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</si>
  <si>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</si>
  <si>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</si>
  <si>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</si>
  <si>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</si>
  <si>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</si>
  <si>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</si>
  <si>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</si>
  <si>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</si>
  <si>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</si>
  <si>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</si>
  <si>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</si>
  <si>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</si>
  <si>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</si>
  <si>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</si>
  <si>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</si>
  <si>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</si>
  <si>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</si>
  <si>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</si>
  <si>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</si>
  <si>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</si>
  <si>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</si>
  <si>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</si>
  <si>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</si>
  <si>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</si>
  <si>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</si>
  <si>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</si>
  <si>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</si>
  <si>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</si>
  <si>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</si>
  <si>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</si>
  <si>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</si>
  <si>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</si>
  <si>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</si>
  <si>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</si>
  <si>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</si>
  <si>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</si>
  <si>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</si>
  <si>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Microsoft Word Masterclass</t>
  </si>
  <si>
    <t>https://www.myonlinetraininghub.com/microsoft-word-course</t>
  </si>
  <si>
    <t>Support</t>
  </si>
  <si>
    <t>Excel Forum</t>
  </si>
  <si>
    <t>https://www.myonlinetraininghub.com/excel-forum</t>
  </si>
  <si>
    <t>Follow Us for more Tips &amp; Tutorials</t>
  </si>
  <si>
    <t>Day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</si>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</sst>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@*."/>
  </numFmts>
  <fonts count="20" x14ac:knownFonts="1">
    <font>
      <sz val="11"/>
      <color theme="1"/>
      <name val="Aptos Narrow"/>
      <family val="2"/>
      <scheme val="minor"/>
    </font>
    <font>
      <sz val="12"/>
      <color theme="8"/>
      <name val="Aptos Narrow"/>
      <family val="2"/>
      <scheme val="minor"/>
    </font>
    <font>
      <sz val="16"/>
      <color theme="8"/>
      <name val="Aptos Display"/>
      <family val="2"/>
      <scheme val="major"/>
    </font>
    <font>
      <sz val="24"/>
      <color theme="8"/>
      <name val="Aptos Narrow"/>
      <family val="2"/>
      <scheme val="minor"/>
    </font>
    <font>
      <sz val="36"/>
      <color theme="8"/>
      <name val="Aptos Narrow"/>
      <family val="2"/>
      <scheme val="minor"/>
    </font>
    <font>
      <sz val="36"/>
      <color theme="8"/>
      <name val="Segoe UI Light"/>
      <family val="2"/>
    </font>
    <font>
      <sz val="18"/>
      <color theme="6"/>
      <name val="Aptos Narrow"/>
      <family val="2"/>
      <scheme val="minor"/>
    </font>
    <font>
      <i/>
      <sz val="9"/>
      <color theme="5" tint="-0.24994659260841701"/>
      <name val="Aptos Narrow"/>
      <family val="2"/>
      <scheme val="minor"/>
    </font>
    <font>
      <i/>
      <sz val="9"/>
      <color theme="4" tint="-0.24994659260841701"/>
      <name val="Aptos Narrow"/>
      <family val="2"/>
      <scheme val="minor"/>
    </font>
    <font>
      <sz val="18"/>
      <color theme="4"/>
      <name val="Aptos Narrow"/>
      <family val="2"/>
      <scheme val="minor"/>
    </font>
    <font>
      <i/>
      <sz val="9"/>
      <color theme="6" tint="-0.24997711111789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8"/>
      <color theme="0"/>
      <name val="Segoe UI Light"/>
      <family val="2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u/>
      <sz val="11"/>
      <color theme="3"/>
      <name val="Aptos Narrow"/>
      <family val="2"/>
      <scheme val="minor"/>
    </font>
    <font>
      <sz val="11"/>
      <color theme="3"/>
      <name val="Aptos Narrow"/>
      <family val="2"/>
      <scheme val="minor"/>
    </font>
    <font>
      <sz val="28"/>
      <color theme="8"/>
      <name val="Segoe UI Light"/>
      <family val="2"/>
    </font>
    <font>
      <sz val="28"/>
      <color theme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F551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thin">
        <color theme="6" tint="-0.24994659260841701"/>
      </bottom>
      <diagonal/>
    </border>
    <border>
      <left style="thick">
        <color theme="5"/>
      </left>
      <right/>
      <top/>
      <bottom/>
      <diagonal/>
    </border>
    <border>
      <left style="thick">
        <color theme="4" tint="-0.24994659260841701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6" tint="-0.24994659260841701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top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indent="1"/>
    </xf>
    <xf numFmtId="0" fontId="6" fillId="0" borderId="2" xfId="0" applyFont="1" applyBorder="1"/>
    <xf numFmtId="0" fontId="0" fillId="0" borderId="2" xfId="0" applyBorder="1"/>
    <xf numFmtId="0" fontId="7" fillId="2" borderId="0" xfId="0" applyFont="1" applyFill="1" applyAlignment="1">
      <alignment horizontal="centerContinuous"/>
    </xf>
    <xf numFmtId="0" fontId="7" fillId="2" borderId="3" xfId="0" applyFont="1" applyFill="1" applyBorder="1" applyAlignment="1">
      <alignment horizontal="centerContinuous"/>
    </xf>
    <xf numFmtId="0" fontId="8" fillId="3" borderId="4" xfId="0" applyFont="1" applyFill="1" applyBorder="1" applyAlignment="1">
      <alignment horizontal="centerContinuous"/>
    </xf>
    <xf numFmtId="0" fontId="8" fillId="3" borderId="0" xfId="0" applyFont="1" applyFill="1" applyAlignment="1">
      <alignment horizontal="centerContinuous"/>
    </xf>
    <xf numFmtId="0" fontId="9" fillId="0" borderId="5" xfId="0" applyFont="1" applyBorder="1"/>
    <xf numFmtId="0" fontId="10" fillId="4" borderId="0" xfId="0" applyFont="1" applyFill="1" applyAlignment="1">
      <alignment horizontal="centerContinuous"/>
    </xf>
    <xf numFmtId="0" fontId="10" fillId="4" borderId="6" xfId="0" applyFont="1" applyFill="1" applyBorder="1" applyAlignment="1">
      <alignment horizontal="centerContinuous"/>
    </xf>
    <xf numFmtId="0" fontId="13" fillId="5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1" fillId="0" borderId="0" xfId="0" applyFont="1"/>
    <xf numFmtId="165" fontId="0" fillId="0" borderId="0" xfId="0" applyNumberFormat="1" applyAlignment="1">
      <alignment horizontal="left" indent="1"/>
    </xf>
    <xf numFmtId="0" fontId="12" fillId="0" borderId="0" xfId="1"/>
    <xf numFmtId="0" fontId="16" fillId="0" borderId="0" xfId="1" applyFont="1"/>
    <xf numFmtId="0" fontId="17" fillId="0" borderId="0" xfId="0" applyFont="1"/>
    <xf numFmtId="0" fontId="0" fillId="0" borderId="0" xfId="0" applyAlignment="1">
      <alignment horizontal="right"/>
    </xf>
    <xf numFmtId="0" fontId="18" fillId="0" borderId="1" xfId="0" applyFont="1" applyBorder="1" applyAlignment="1">
      <alignment horizontal="centerContinuous" vertical="top"/>
    </xf>
    <xf numFmtId="0" fontId="19" fillId="0" borderId="1" xfId="0" applyFont="1" applyBorder="1" applyAlignment="1">
      <alignment horizontal="centerContinuous"/>
    </xf>
  </cellXfs>
  <cellStyles count="2">
    <cellStyle name="Hyperlink" xfId="1" builtinId="8"/>
    <cellStyle name="Normal" xfId="0" builtinId="0"/>
  </cellStyles>
  <dxfs count="3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  <border>
        <left/>
        <right/>
        <top/>
        <bottom/>
        <vertical/>
        <horizontal/>
      </border>
    </dxf>
    <dxf>
      <font>
        <color theme="4" tint="-0.24994659260841701"/>
      </font>
      <fill>
        <patternFill>
          <bgColor theme="4" tint="0.59996337778862885"/>
        </patternFill>
      </fill>
      <border>
        <left/>
        <right/>
        <top/>
        <bottom/>
      </border>
    </dxf>
    <dxf>
      <font>
        <color theme="6" tint="-0.24994659260841701"/>
      </font>
      <fill>
        <patternFill>
          <bgColor theme="6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-0.24994659260841701"/>
      </font>
      <fill>
        <patternFill>
          <bgColor theme="5" tint="0.79998168889431442"/>
        </patternFill>
      </fill>
      <border>
        <left/>
        <right/>
        <top/>
        <bottom/>
        <vertical/>
        <horizontal/>
      </border>
    </dxf>
    <dxf>
      <font>
        <color theme="4" tint="-0.24994659260841701"/>
      </font>
      <fill>
        <patternFill>
          <bgColor theme="4" tint="0.59996337778862885"/>
        </patternFill>
      </fill>
      <border>
        <left/>
        <right/>
        <top/>
        <bottom/>
      </border>
    </dxf>
    <dxf>
      <font>
        <color theme="6" tint="-0.24994659260841701"/>
      </font>
      <fill>
        <patternFill>
          <bgColor theme="6" tint="0.79998168889431442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alignment horizontal="left" vertical="bottom" textRotation="0" wrapText="0" relativeIndent="1" justifyLastLine="0" shrinkToFit="0" readingOrder="0"/>
    </dxf>
    <dxf>
      <numFmt numFmtId="166" formatCode="d/mm/yyyy"/>
    </dxf>
    <dxf>
      <numFmt numFmtId="166" formatCode="d/mm/yyyy"/>
    </dxf>
    <dxf>
      <numFmt numFmtId="166" formatCode="d/mm/yyyy"/>
    </dxf>
    <dxf>
      <alignment horizontal="left" vertical="bottom" textRotation="0" wrapText="0" relativeIndent="1" justifyLastLine="0" shrinkToFit="0" readingOrder="0"/>
    </dxf>
    <dxf>
      <numFmt numFmtId="166" formatCode="d/mm/yyyy"/>
      <alignment horizontal="right" vertical="bottom" textRotation="0" wrapText="0" indent="0" justifyLastLine="0" shrinkToFit="0" readingOrder="0"/>
    </dxf>
    <dxf>
      <numFmt numFmtId="166" formatCode="d/mm/yyyy"/>
      <alignment horizontal="right" vertical="bottom" textRotation="0" wrapText="0" indent="0" justifyLastLine="0" shrinkToFit="0" readingOrder="0"/>
    </dxf>
    <dxf>
      <numFmt numFmtId="166" formatCode="d/mm/yyyy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Spin" dx="22" fmlaLink="$AA$3" max="30000" page="10" val="2025"/>
</file>

<file path=xl/ctrlProps/ctrlProp2.xml><?xml version="1.0" encoding="utf-8"?>
<formControlPr xmlns="http://schemas.microsoft.com/office/spreadsheetml/2009/9/main" objectType="Spin" dx="22" fmlaLink="$AA$3" max="30000" page="10" val="2025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myonlinetraininghub.com/dynamic-excel-calendar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https://youtu.be/KM3d8PSZvC0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svg"/><Relationship Id="rId13" Type="http://schemas.openxmlformats.org/officeDocument/2006/relationships/image" Target="../media/image6.sv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5.png"/><Relationship Id="rId2" Type="http://schemas.openxmlformats.org/officeDocument/2006/relationships/image" Target="../media/image8.svg"/><Relationship Id="rId1" Type="http://schemas.openxmlformats.org/officeDocument/2006/relationships/image" Target="../media/image7.png"/><Relationship Id="rId6" Type="http://schemas.openxmlformats.org/officeDocument/2006/relationships/image" Target="../media/image12.svg"/><Relationship Id="rId11" Type="http://schemas.openxmlformats.org/officeDocument/2006/relationships/hyperlink" Target="https://www.myonlinetraininghub.com/dynamic-excel-calendar" TargetMode="External"/><Relationship Id="rId5" Type="http://schemas.openxmlformats.org/officeDocument/2006/relationships/image" Target="../media/image11.png"/><Relationship Id="rId10" Type="http://schemas.openxmlformats.org/officeDocument/2006/relationships/image" Target="../media/image16.svg"/><Relationship Id="rId4" Type="http://schemas.openxmlformats.org/officeDocument/2006/relationships/image" Target="../media/image10.svg"/><Relationship Id="rId9" Type="http://schemas.openxmlformats.org/officeDocument/2006/relationships/image" Target="../media/image15.png"/><Relationship Id="rId14" Type="http://schemas.openxmlformats.org/officeDocument/2006/relationships/hyperlink" Target="https://youtu.be/KM3d8PSZvC0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svg"/><Relationship Id="rId13" Type="http://schemas.openxmlformats.org/officeDocument/2006/relationships/image" Target="../media/image6.sv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5.png"/><Relationship Id="rId2" Type="http://schemas.openxmlformats.org/officeDocument/2006/relationships/image" Target="../media/image8.svg"/><Relationship Id="rId1" Type="http://schemas.openxmlformats.org/officeDocument/2006/relationships/image" Target="../media/image7.png"/><Relationship Id="rId6" Type="http://schemas.openxmlformats.org/officeDocument/2006/relationships/image" Target="../media/image18.svg"/><Relationship Id="rId11" Type="http://schemas.openxmlformats.org/officeDocument/2006/relationships/hyperlink" Target="https://www.myonlinetraininghub.com/dynamic-excel-calendar" TargetMode="External"/><Relationship Id="rId5" Type="http://schemas.openxmlformats.org/officeDocument/2006/relationships/image" Target="../media/image11.png"/><Relationship Id="rId10" Type="http://schemas.openxmlformats.org/officeDocument/2006/relationships/image" Target="../media/image16.svg"/><Relationship Id="rId4" Type="http://schemas.openxmlformats.org/officeDocument/2006/relationships/image" Target="../media/image17.svg"/><Relationship Id="rId9" Type="http://schemas.openxmlformats.org/officeDocument/2006/relationships/image" Target="../media/image15.png"/><Relationship Id="rId14" Type="http://schemas.openxmlformats.org/officeDocument/2006/relationships/hyperlink" Target="https://youtu.be/KM3d8PSZvC0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png"/><Relationship Id="rId1" Type="http://schemas.openxmlformats.org/officeDocument/2006/relationships/hyperlink" Target="https://www.myonlinetraininghub.com/dynamic-excel-calendar" TargetMode="External"/><Relationship Id="rId4" Type="http://schemas.openxmlformats.org/officeDocument/2006/relationships/hyperlink" Target="https://youtu.be/KM3d8PSZvC0" TargetMode="Externa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21.png"/><Relationship Id="rId18" Type="http://schemas.openxmlformats.org/officeDocument/2006/relationships/hyperlink" Target="https://www.myonlinetraininghub.com/dynamic-excel-calendar" TargetMode="External"/><Relationship Id="rId3" Type="http://schemas.openxmlformats.org/officeDocument/2006/relationships/image" Target="../media/image2.svg"/><Relationship Id="rId21" Type="http://schemas.openxmlformats.org/officeDocument/2006/relationships/hyperlink" Target="https://youtu.be/KM3d8PSZvC0" TargetMode="External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23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20" Type="http://schemas.openxmlformats.org/officeDocument/2006/relationships/image" Target="../media/image6.sv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20.png"/><Relationship Id="rId5" Type="http://schemas.openxmlformats.org/officeDocument/2006/relationships/image" Target="../media/image3.png"/><Relationship Id="rId15" Type="http://schemas.openxmlformats.org/officeDocument/2006/relationships/image" Target="../media/image22.png"/><Relationship Id="rId10" Type="http://schemas.openxmlformats.org/officeDocument/2006/relationships/hyperlink" Target="https://www.pinterest.com.au/myndatreacy/" TargetMode="External"/><Relationship Id="rId19" Type="http://schemas.openxmlformats.org/officeDocument/2006/relationships/image" Target="../media/image5.png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19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3B9261-B2CC-4764-85FF-EB38108DF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CE6ECDBC-393A-4A48-A8C5-0204218E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D7D27335-D7D7-4E9D-87B2-26B411BF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485775</xdr:colOff>
      <xdr:row>0</xdr:row>
      <xdr:rowOff>180975</xdr:rowOff>
    </xdr:from>
    <xdr:to>
      <xdr:col>7</xdr:col>
      <xdr:colOff>428625</xdr:colOff>
      <xdr:row>0</xdr:row>
      <xdr:rowOff>476250</xdr:rowOff>
    </xdr:to>
    <xdr:grpSp>
      <xdr:nvGrpSpPr>
        <xdr:cNvPr id="13" name="Group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CFD521F-F208-4CA1-94B7-394077C2E2F6}"/>
            </a:ext>
          </a:extLst>
        </xdr:cNvPr>
        <xdr:cNvGrpSpPr/>
      </xdr:nvGrpSpPr>
      <xdr:grpSpPr>
        <a:xfrm>
          <a:off x="3248025" y="180975"/>
          <a:ext cx="1162050" cy="295275"/>
          <a:chOff x="4486275" y="142875"/>
          <a:chExt cx="1162050" cy="295275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6CBDFE69-428C-E7A4-EF3C-8D25AE98EF2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5" name="Graphic 14" descr="Document">
            <a:extLst>
              <a:ext uri="{FF2B5EF4-FFF2-40B4-BE49-F238E27FC236}">
                <a16:creationId xmlns:a16="http://schemas.microsoft.com/office/drawing/2014/main" id="{9167D97A-BE94-25F5-2786-38F501E934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571499</xdr:colOff>
      <xdr:row>0</xdr:row>
      <xdr:rowOff>180975</xdr:rowOff>
    </xdr:from>
    <xdr:to>
      <xdr:col>10</xdr:col>
      <xdr:colOff>104774</xdr:colOff>
      <xdr:row>0</xdr:row>
      <xdr:rowOff>476250</xdr:rowOff>
    </xdr:to>
    <xdr:grpSp>
      <xdr:nvGrpSpPr>
        <xdr:cNvPr id="16" name="Group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0ADF506-2146-4157-B9CD-E6666EAB2090}"/>
            </a:ext>
          </a:extLst>
        </xdr:cNvPr>
        <xdr:cNvGrpSpPr/>
      </xdr:nvGrpSpPr>
      <xdr:grpSpPr>
        <a:xfrm>
          <a:off x="4552949" y="180975"/>
          <a:ext cx="1362075" cy="295275"/>
          <a:chOff x="5400674" y="152400"/>
          <a:chExt cx="1362075" cy="295275"/>
        </a:xfrm>
      </xdr:grpSpPr>
      <xdr:sp macro="" textlink="">
        <xdr:nvSpPr>
          <xdr:cNvPr id="17" name="Rectangle: Rounded Corners 16">
            <a:extLst>
              <a:ext uri="{FF2B5EF4-FFF2-40B4-BE49-F238E27FC236}">
                <a16:creationId xmlns:a16="http://schemas.microsoft.com/office/drawing/2014/main" id="{D3E97195-5822-4379-B60C-7F5E05258F00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8" name="Group 17">
            <a:extLst>
              <a:ext uri="{FF2B5EF4-FFF2-40B4-BE49-F238E27FC236}">
                <a16:creationId xmlns:a16="http://schemas.microsoft.com/office/drawing/2014/main" id="{70EDC9CD-38D4-1ACD-9432-CA06A3115D22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9" name="Rectangle: Rounded Corners 18">
              <a:extLst>
                <a:ext uri="{FF2B5EF4-FFF2-40B4-BE49-F238E27FC236}">
                  <a16:creationId xmlns:a16="http://schemas.microsoft.com/office/drawing/2014/main" id="{CDB87D39-AC6E-8797-FF5E-D44287B9716E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20" name="Isosceles Triangle 19">
              <a:extLst>
                <a:ext uri="{FF2B5EF4-FFF2-40B4-BE49-F238E27FC236}">
                  <a16:creationId xmlns:a16="http://schemas.microsoft.com/office/drawing/2014/main" id="{8BAC8B91-22CC-1464-BC85-2EA57BDD296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45960</xdr:colOff>
      <xdr:row>22</xdr:row>
      <xdr:rowOff>47957</xdr:rowOff>
    </xdr:from>
    <xdr:to>
      <xdr:col>6</xdr:col>
      <xdr:colOff>72211</xdr:colOff>
      <xdr:row>23</xdr:row>
      <xdr:rowOff>37572</xdr:rowOff>
    </xdr:to>
    <xdr:pic>
      <xdr:nvPicPr>
        <xdr:cNvPr id="3" name="Graphic 2" descr="Maple leaf outline">
          <a:extLst>
            <a:ext uri="{FF2B5EF4-FFF2-40B4-BE49-F238E27FC236}">
              <a16:creationId xmlns:a16="http://schemas.microsoft.com/office/drawing/2014/main" id="{E7B36C62-FB54-DC02-808E-8D13411C0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84961">
          <a:off x="1214937" y="4775821"/>
          <a:ext cx="251388" cy="258047"/>
        </a:xfrm>
        <a:prstGeom prst="rect">
          <a:avLst/>
        </a:prstGeom>
      </xdr:spPr>
    </xdr:pic>
    <xdr:clientData/>
  </xdr:twoCellAnchor>
  <xdr:twoCellAnchor editAs="oneCell">
    <xdr:from>
      <xdr:col>19</xdr:col>
      <xdr:colOff>142673</xdr:colOff>
      <xdr:row>4</xdr:row>
      <xdr:rowOff>18115</xdr:rowOff>
    </xdr:from>
    <xdr:to>
      <xdr:col>20</xdr:col>
      <xdr:colOff>168923</xdr:colOff>
      <xdr:row>5</xdr:row>
      <xdr:rowOff>7731</xdr:rowOff>
    </xdr:to>
    <xdr:pic>
      <xdr:nvPicPr>
        <xdr:cNvPr id="5" name="Graphic 4" descr="Plant outline">
          <a:extLst>
            <a:ext uri="{FF2B5EF4-FFF2-40B4-BE49-F238E27FC236}">
              <a16:creationId xmlns:a16="http://schemas.microsoft.com/office/drawing/2014/main" id="{B40253AA-A4DB-A948-57BA-9448AC627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494865" y="1131807"/>
          <a:ext cx="253385" cy="253385"/>
        </a:xfrm>
        <a:prstGeom prst="rect">
          <a:avLst/>
        </a:prstGeom>
      </xdr:spPr>
    </xdr:pic>
    <xdr:clientData/>
  </xdr:twoCellAnchor>
  <xdr:twoCellAnchor editAs="oneCell">
    <xdr:from>
      <xdr:col>10</xdr:col>
      <xdr:colOff>219404</xdr:colOff>
      <xdr:row>13</xdr:row>
      <xdr:rowOff>14250</xdr:rowOff>
    </xdr:from>
    <xdr:to>
      <xdr:col>12</xdr:col>
      <xdr:colOff>18520</xdr:colOff>
      <xdr:row>14</xdr:row>
      <xdr:rowOff>3864</xdr:rowOff>
    </xdr:to>
    <xdr:pic>
      <xdr:nvPicPr>
        <xdr:cNvPr id="7" name="Graphic 6" descr="Sun outline">
          <a:extLst>
            <a:ext uri="{FF2B5EF4-FFF2-40B4-BE49-F238E27FC236}">
              <a16:creationId xmlns:a16="http://schemas.microsoft.com/office/drawing/2014/main" id="{E9A8206B-A049-0BA0-517E-9F80ACEAE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893731" y="2923038"/>
          <a:ext cx="253385" cy="253385"/>
        </a:xfrm>
        <a:prstGeom prst="rect">
          <a:avLst/>
        </a:prstGeom>
      </xdr:spPr>
    </xdr:pic>
    <xdr:clientData/>
  </xdr:twoCellAnchor>
  <xdr:twoCellAnchor editAs="oneCell">
    <xdr:from>
      <xdr:col>28</xdr:col>
      <xdr:colOff>208212</xdr:colOff>
      <xdr:row>22</xdr:row>
      <xdr:rowOff>25038</xdr:rowOff>
    </xdr:from>
    <xdr:to>
      <xdr:col>29</xdr:col>
      <xdr:colOff>215146</xdr:colOff>
      <xdr:row>23</xdr:row>
      <xdr:rowOff>14653</xdr:rowOff>
    </xdr:to>
    <xdr:pic>
      <xdr:nvPicPr>
        <xdr:cNvPr id="9" name="Graphic 8" descr="Snowflake outline">
          <a:extLst>
            <a:ext uri="{FF2B5EF4-FFF2-40B4-BE49-F238E27FC236}">
              <a16:creationId xmlns:a16="http://schemas.microsoft.com/office/drawing/2014/main" id="{6677213C-AE2E-767B-70AD-EA6E2DFAB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604616" y="4728923"/>
          <a:ext cx="253385" cy="253385"/>
        </a:xfrm>
        <a:prstGeom prst="rect">
          <a:avLst/>
        </a:prstGeom>
      </xdr:spPr>
    </xdr:pic>
    <xdr:clientData/>
  </xdr:twoCellAnchor>
  <xdr:twoCellAnchor editAs="oneCell">
    <xdr:from>
      <xdr:col>1</xdr:col>
      <xdr:colOff>17317</xdr:colOff>
      <xdr:row>1</xdr:row>
      <xdr:rowOff>165689</xdr:rowOff>
    </xdr:from>
    <xdr:to>
      <xdr:col>3</xdr:col>
      <xdr:colOff>206209</xdr:colOff>
      <xdr:row>2</xdr:row>
      <xdr:rowOff>619991</xdr:rowOff>
    </xdr:to>
    <xdr:pic>
      <xdr:nvPicPr>
        <xdr:cNvPr id="11" name="Graphic 10" descr="Daily calendar outline">
          <a:extLst>
            <a:ext uri="{FF2B5EF4-FFF2-40B4-BE49-F238E27FC236}">
              <a16:creationId xmlns:a16="http://schemas.microsoft.com/office/drawing/2014/main" id="{EF154539-51E9-6DB4-493A-2FB50A7A0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285749" y="260939"/>
          <a:ext cx="639165" cy="6448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2</xdr:row>
          <xdr:rowOff>295275</xdr:rowOff>
        </xdr:from>
        <xdr:to>
          <xdr:col>32</xdr:col>
          <xdr:colOff>9525</xdr:colOff>
          <xdr:row>2</xdr:row>
          <xdr:rowOff>504825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absolute">
    <xdr:from>
      <xdr:col>33</xdr:col>
      <xdr:colOff>132522</xdr:colOff>
      <xdr:row>1</xdr:row>
      <xdr:rowOff>41413</xdr:rowOff>
    </xdr:from>
    <xdr:to>
      <xdr:col>35</xdr:col>
      <xdr:colOff>449746</xdr:colOff>
      <xdr:row>2</xdr:row>
      <xdr:rowOff>146188</xdr:rowOff>
    </xdr:to>
    <xdr:grpSp>
      <xdr:nvGrpSpPr>
        <xdr:cNvPr id="2" name="Group 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9F6CD71-1F63-47B6-958E-5F755095D697}"/>
            </a:ext>
          </a:extLst>
        </xdr:cNvPr>
        <xdr:cNvGrpSpPr/>
      </xdr:nvGrpSpPr>
      <xdr:grpSpPr>
        <a:xfrm>
          <a:off x="7835348" y="140804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093D9F56-B26D-0617-1B07-41C653A1CAC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A1F0CE3-7F47-091B-9494-AD79871468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35</xdr:col>
      <xdr:colOff>592620</xdr:colOff>
      <xdr:row>1</xdr:row>
      <xdr:rowOff>41413</xdr:rowOff>
    </xdr:from>
    <xdr:to>
      <xdr:col>38</xdr:col>
      <xdr:colOff>115956</xdr:colOff>
      <xdr:row>2</xdr:row>
      <xdr:rowOff>146188</xdr:rowOff>
    </xdr:to>
    <xdr:grpSp>
      <xdr:nvGrpSpPr>
        <xdr:cNvPr id="8" name="Group 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6481331-9F3E-4B21-B5A8-1DE78D11F70F}"/>
            </a:ext>
          </a:extLst>
        </xdr:cNvPr>
        <xdr:cNvGrpSpPr/>
      </xdr:nvGrpSpPr>
      <xdr:grpSpPr>
        <a:xfrm>
          <a:off x="9140272" y="140804"/>
          <a:ext cx="1362075" cy="295275"/>
          <a:chOff x="5400674" y="152400"/>
          <a:chExt cx="1362075" cy="295275"/>
        </a:xfrm>
      </xdr:grpSpPr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DF057524-472F-3B71-448D-15CEAA840744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4CD1D31D-5E33-101B-BDA0-60C632DFA7C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E34EF532-3B91-2892-4614-2C6A2A0D54B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2AF19E1B-1E00-EA59-8F1F-7A854A142CC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45960</xdr:colOff>
      <xdr:row>22</xdr:row>
      <xdr:rowOff>47957</xdr:rowOff>
    </xdr:from>
    <xdr:to>
      <xdr:col>8</xdr:col>
      <xdr:colOff>72211</xdr:colOff>
      <xdr:row>23</xdr:row>
      <xdr:rowOff>37571</xdr:rowOff>
    </xdr:to>
    <xdr:pic>
      <xdr:nvPicPr>
        <xdr:cNvPr id="2" name="Graphic 1" descr="Maple leaf outline">
          <a:extLst>
            <a:ext uri="{FF2B5EF4-FFF2-40B4-BE49-F238E27FC236}">
              <a16:creationId xmlns:a16="http://schemas.microsoft.com/office/drawing/2014/main" id="{40854085-59DF-4425-92BC-2623E11AC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184961">
          <a:off x="1227060" y="4772357"/>
          <a:ext cx="254851" cy="256316"/>
        </a:xfrm>
        <a:prstGeom prst="rect">
          <a:avLst/>
        </a:prstGeom>
      </xdr:spPr>
    </xdr:pic>
    <xdr:clientData/>
  </xdr:twoCellAnchor>
  <xdr:twoCellAnchor editAs="oneCell">
    <xdr:from>
      <xdr:col>19</xdr:col>
      <xdr:colOff>142673</xdr:colOff>
      <xdr:row>4</xdr:row>
      <xdr:rowOff>18115</xdr:rowOff>
    </xdr:from>
    <xdr:to>
      <xdr:col>20</xdr:col>
      <xdr:colOff>168923</xdr:colOff>
      <xdr:row>5</xdr:row>
      <xdr:rowOff>7730</xdr:rowOff>
    </xdr:to>
    <xdr:pic>
      <xdr:nvPicPr>
        <xdr:cNvPr id="3" name="Graphic 2" descr="Plant outline">
          <a:extLst>
            <a:ext uri="{FF2B5EF4-FFF2-40B4-BE49-F238E27FC236}">
              <a16:creationId xmlns:a16="http://schemas.microsoft.com/office/drawing/2014/main" id="{8864F939-E826-4961-9E3B-5DB6F2A0B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524173" y="1142065"/>
          <a:ext cx="254850" cy="256315"/>
        </a:xfrm>
        <a:prstGeom prst="rect">
          <a:avLst/>
        </a:prstGeom>
      </xdr:spPr>
    </xdr:pic>
    <xdr:clientData/>
  </xdr:twoCellAnchor>
  <xdr:twoCellAnchor editAs="oneCell">
    <xdr:from>
      <xdr:col>10</xdr:col>
      <xdr:colOff>219404</xdr:colOff>
      <xdr:row>13</xdr:row>
      <xdr:rowOff>14250</xdr:rowOff>
    </xdr:from>
    <xdr:to>
      <xdr:col>12</xdr:col>
      <xdr:colOff>18520</xdr:colOff>
      <xdr:row>14</xdr:row>
      <xdr:rowOff>3865</xdr:rowOff>
    </xdr:to>
    <xdr:pic>
      <xdr:nvPicPr>
        <xdr:cNvPr id="4" name="Graphic 3" descr="Sun outline">
          <a:extLst>
            <a:ext uri="{FF2B5EF4-FFF2-40B4-BE49-F238E27FC236}">
              <a16:creationId xmlns:a16="http://schemas.microsoft.com/office/drawing/2014/main" id="{DD06E8E9-5D32-4B51-98C2-2E5C227C4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543504" y="2938425"/>
          <a:ext cx="256316" cy="256314"/>
        </a:xfrm>
        <a:prstGeom prst="rect">
          <a:avLst/>
        </a:prstGeom>
      </xdr:spPr>
    </xdr:pic>
    <xdr:clientData/>
  </xdr:twoCellAnchor>
  <xdr:twoCellAnchor editAs="oneCell">
    <xdr:from>
      <xdr:col>28</xdr:col>
      <xdr:colOff>208212</xdr:colOff>
      <xdr:row>22</xdr:row>
      <xdr:rowOff>25038</xdr:rowOff>
    </xdr:from>
    <xdr:to>
      <xdr:col>29</xdr:col>
      <xdr:colOff>215146</xdr:colOff>
      <xdr:row>23</xdr:row>
      <xdr:rowOff>14652</xdr:rowOff>
    </xdr:to>
    <xdr:pic>
      <xdr:nvPicPr>
        <xdr:cNvPr id="5" name="Graphic 4" descr="Snowflake outline">
          <a:extLst>
            <a:ext uri="{FF2B5EF4-FFF2-40B4-BE49-F238E27FC236}">
              <a16:creationId xmlns:a16="http://schemas.microsoft.com/office/drawing/2014/main" id="{DAAFBFB3-1D85-4E0D-A2D2-7014E299D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6647112" y="4749438"/>
          <a:ext cx="256316" cy="256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152400</xdr:colOff>
          <xdr:row>2</xdr:row>
          <xdr:rowOff>200025</xdr:rowOff>
        </xdr:from>
        <xdr:to>
          <xdr:col>32</xdr:col>
          <xdr:colOff>104775</xdr:colOff>
          <xdr:row>2</xdr:row>
          <xdr:rowOff>409575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17318</xdr:colOff>
      <xdr:row>1</xdr:row>
      <xdr:rowOff>164523</xdr:rowOff>
    </xdr:from>
    <xdr:to>
      <xdr:col>3</xdr:col>
      <xdr:colOff>206210</xdr:colOff>
      <xdr:row>2</xdr:row>
      <xdr:rowOff>618825</xdr:rowOff>
    </xdr:to>
    <xdr:pic>
      <xdr:nvPicPr>
        <xdr:cNvPr id="9" name="Graphic 8" descr="Daily calendar outline">
          <a:extLst>
            <a:ext uri="{FF2B5EF4-FFF2-40B4-BE49-F238E27FC236}">
              <a16:creationId xmlns:a16="http://schemas.microsoft.com/office/drawing/2014/main" id="{5E0F5C7D-A241-44D1-8AEB-A888E4D8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285750" y="242455"/>
          <a:ext cx="639165" cy="644802"/>
        </a:xfrm>
        <a:prstGeom prst="rect">
          <a:avLst/>
        </a:prstGeom>
      </xdr:spPr>
    </xdr:pic>
    <xdr:clientData/>
  </xdr:twoCellAnchor>
  <xdr:twoCellAnchor editAs="absolute">
    <xdr:from>
      <xdr:col>36</xdr:col>
      <xdr:colOff>165652</xdr:colOff>
      <xdr:row>1</xdr:row>
      <xdr:rowOff>66261</xdr:rowOff>
    </xdr:from>
    <xdr:to>
      <xdr:col>38</xdr:col>
      <xdr:colOff>101876</xdr:colOff>
      <xdr:row>2</xdr:row>
      <xdr:rowOff>171036</xdr:rowOff>
    </xdr:to>
    <xdr:grpSp>
      <xdr:nvGrpSpPr>
        <xdr:cNvPr id="6" name="Group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FE1E7F3-4E05-474D-9D40-E0C301A346D6}"/>
            </a:ext>
          </a:extLst>
        </xdr:cNvPr>
        <xdr:cNvGrpSpPr/>
      </xdr:nvGrpSpPr>
      <xdr:grpSpPr>
        <a:xfrm>
          <a:off x="7934739" y="132522"/>
          <a:ext cx="1162050" cy="295275"/>
          <a:chOff x="4486275" y="142875"/>
          <a:chExt cx="1162050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20DD9980-EB74-FC0E-26D7-06EE21EA3C85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8" name="Graphic 7" descr="Document">
            <a:extLst>
              <a:ext uri="{FF2B5EF4-FFF2-40B4-BE49-F238E27FC236}">
                <a16:creationId xmlns:a16="http://schemas.microsoft.com/office/drawing/2014/main" id="{FC0A789D-16B7-F9C3-2E66-E510BD670A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38</xdr:col>
      <xdr:colOff>244750</xdr:colOff>
      <xdr:row>1</xdr:row>
      <xdr:rowOff>66261</xdr:rowOff>
    </xdr:from>
    <xdr:to>
      <xdr:col>40</xdr:col>
      <xdr:colOff>380999</xdr:colOff>
      <xdr:row>2</xdr:row>
      <xdr:rowOff>171036</xdr:rowOff>
    </xdr:to>
    <xdr:grpSp>
      <xdr:nvGrpSpPr>
        <xdr:cNvPr id="10" name="Group 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B3A33FA-2C88-44A3-968B-870A4CF7874A}"/>
            </a:ext>
          </a:extLst>
        </xdr:cNvPr>
        <xdr:cNvGrpSpPr/>
      </xdr:nvGrpSpPr>
      <xdr:grpSpPr>
        <a:xfrm>
          <a:off x="9239663" y="132522"/>
          <a:ext cx="1362075" cy="295275"/>
          <a:chOff x="5400674" y="152400"/>
          <a:chExt cx="1362075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FB45574A-05D1-681F-128D-2BAC91C44A2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5EA9507C-CE46-AB57-45AD-7F665986E38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3" name="Rectangle: Rounded Corners 12">
              <a:extLst>
                <a:ext uri="{FF2B5EF4-FFF2-40B4-BE49-F238E27FC236}">
                  <a16:creationId xmlns:a16="http://schemas.microsoft.com/office/drawing/2014/main" id="{2D4218DA-E22D-5A28-7F2D-9216E6798926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4" name="Isosceles Triangle 13">
              <a:extLst>
                <a:ext uri="{FF2B5EF4-FFF2-40B4-BE49-F238E27FC236}">
                  <a16:creationId xmlns:a16="http://schemas.microsoft.com/office/drawing/2014/main" id="{D0A48D5F-B0FB-36FF-334B-7CA5C2F738C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</xdr:row>
      <xdr:rowOff>0</xdr:rowOff>
    </xdr:from>
    <xdr:to>
      <xdr:col>12</xdr:col>
      <xdr:colOff>552450</xdr:colOff>
      <xdr:row>1</xdr:row>
      <xdr:rowOff>295275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A29D8-B39A-4348-B53D-3E424D2BBD45}"/>
            </a:ext>
          </a:extLst>
        </xdr:cNvPr>
        <xdr:cNvGrpSpPr/>
      </xdr:nvGrpSpPr>
      <xdr:grpSpPr>
        <a:xfrm>
          <a:off x="9705975" y="190500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0CEA4C1F-A705-EC73-186C-DE9292C69AF6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D6474A95-9C18-FF68-B8E2-70CAF4D006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13</xdr:col>
      <xdr:colOff>85724</xdr:colOff>
      <xdr:row>1</xdr:row>
      <xdr:rowOff>0</xdr:rowOff>
    </xdr:from>
    <xdr:to>
      <xdr:col>15</xdr:col>
      <xdr:colOff>228599</xdr:colOff>
      <xdr:row>1</xdr:row>
      <xdr:rowOff>295275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780BD7B-32AB-4C4E-B5B5-2C0E4F986FAE}"/>
            </a:ext>
          </a:extLst>
        </xdr:cNvPr>
        <xdr:cNvGrpSpPr/>
      </xdr:nvGrpSpPr>
      <xdr:grpSpPr>
        <a:xfrm>
          <a:off x="11010899" y="190500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FDEB03E8-D5AD-C441-0082-9EC0A5A5F5E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34F6AEB-733C-6BF6-B9F5-27EC3C5EB603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7AAF7648-E002-23FC-B2B1-F9A123A9249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77F1735D-AE1F-6CC9-3D47-41ED9D0C7EB0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B3574-1925-41FA-B3AD-1350A6A43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8B41C0-33FC-433C-95DC-4466DAD0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4EDCC4-8C2E-4E71-ABA1-47013A5E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2DA9002-216A-43AB-B05A-FB75B391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70B5C29-9DA2-4184-82AC-D129F54A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5436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C5BB61-4002-465B-A175-8C741E77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5484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F0B3467-FEA4-4FD7-8AD2-EE775701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5293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351C424-736A-47AF-8978-E7F4F72E6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534916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  <xdr:twoCellAnchor editAs="absolute">
    <xdr:from>
      <xdr:col>1</xdr:col>
      <xdr:colOff>2390775</xdr:colOff>
      <xdr:row>0</xdr:row>
      <xdr:rowOff>200025</xdr:rowOff>
    </xdr:from>
    <xdr:to>
      <xdr:col>2</xdr:col>
      <xdr:colOff>466725</xdr:colOff>
      <xdr:row>0</xdr:row>
      <xdr:rowOff>495300</xdr:rowOff>
    </xdr:to>
    <xdr:grpSp>
      <xdr:nvGrpSpPr>
        <xdr:cNvPr id="10" name="Group 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9CDE2670-4761-415C-BEC0-2D14C090A418}"/>
            </a:ext>
          </a:extLst>
        </xdr:cNvPr>
        <xdr:cNvGrpSpPr/>
      </xdr:nvGrpSpPr>
      <xdr:grpSpPr>
        <a:xfrm>
          <a:off x="2657475" y="200025"/>
          <a:ext cx="1162050" cy="295275"/>
          <a:chOff x="4486275" y="142875"/>
          <a:chExt cx="1162050" cy="295275"/>
        </a:xfrm>
      </xdr:grpSpPr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FE82C63E-1898-3ECF-2BF1-0C6DEA475F0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2" name="Graphic 11" descr="Document">
            <a:extLst>
              <a:ext uri="{FF2B5EF4-FFF2-40B4-BE49-F238E27FC236}">
                <a16:creationId xmlns:a16="http://schemas.microsoft.com/office/drawing/2014/main" id="{0CC30E65-DCB4-9372-D714-F474C36C22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0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2</xdr:col>
      <xdr:colOff>609599</xdr:colOff>
      <xdr:row>0</xdr:row>
      <xdr:rowOff>200025</xdr:rowOff>
    </xdr:from>
    <xdr:to>
      <xdr:col>2</xdr:col>
      <xdr:colOff>1971674</xdr:colOff>
      <xdr:row>0</xdr:row>
      <xdr:rowOff>495300</xdr:rowOff>
    </xdr:to>
    <xdr:grpSp>
      <xdr:nvGrpSpPr>
        <xdr:cNvPr id="13" name="Group 1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257ACC4-F184-46E7-BC8B-CEDF844A2C6C}"/>
            </a:ext>
          </a:extLst>
        </xdr:cNvPr>
        <xdr:cNvGrpSpPr/>
      </xdr:nvGrpSpPr>
      <xdr:grpSpPr>
        <a:xfrm>
          <a:off x="3962399" y="200025"/>
          <a:ext cx="1362075" cy="295275"/>
          <a:chOff x="5400674" y="152400"/>
          <a:chExt cx="1362075" cy="295275"/>
        </a:xfrm>
      </xdr:grpSpPr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1D7EEE46-DDE6-39CD-D992-7A391AACFFB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F4CF9C02-1D1F-6306-14EF-D15658E15EAA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6" name="Rectangle: Rounded Corners 15">
              <a:extLst>
                <a:ext uri="{FF2B5EF4-FFF2-40B4-BE49-F238E27FC236}">
                  <a16:creationId xmlns:a16="http://schemas.microsoft.com/office/drawing/2014/main" id="{09AA4448-434E-F380-7D23-9EC9473789E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7" name="Isosceles Triangle 16">
              <a:extLst>
                <a:ext uri="{FF2B5EF4-FFF2-40B4-BE49-F238E27FC236}">
                  <a16:creationId xmlns:a16="http://schemas.microsoft.com/office/drawing/2014/main" id="{823CA756-5589-B8CB-61F4-D0718DF51BEC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78A9C-1F62-467A-8458-053C47ECD8AE}" name="Holidays" displayName="Holidays" ref="B4:E15" totalsRowShown="0">
  <autoFilter ref="B4:E15" xr:uid="{1CC78A9C-1F62-467A-8458-053C47ECD8AE}">
    <filterColumn colId="0" hiddenButton="1"/>
    <filterColumn colId="1" hiddenButton="1"/>
    <filterColumn colId="2" hiddenButton="1"/>
    <filterColumn colId="3" hiddenButton="1"/>
  </autoFilter>
  <tableColumns count="4">
    <tableColumn id="1" xr3:uid="{32A95D1A-6B0C-4178-8E15-B0AFF5282251}" name="Date" dataDxfId="37">
      <calculatedColumnFormula>DATE('Annual Calendar'!$AA$3,Holidays[[#This Row],[Month]],Holidays[[#This Row],[Day]])</calculatedColumnFormula>
    </tableColumn>
    <tableColumn id="4" xr3:uid="{43B7E722-4607-45AD-BF4D-40BF0A73876B}" name="Day" dataDxfId="36"/>
    <tableColumn id="3" xr3:uid="{B971A281-A930-45C2-8CA4-EFE42FF1B08F}" name="Month" dataDxfId="35"/>
    <tableColumn id="2" xr3:uid="{8B164369-00BA-4466-A915-3D554AA1E5B6}" name="Holiday" dataDxfId="3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B64E27-5EBE-4472-A452-D1D51582FD09}" name="Birthdays" displayName="Birthdays" ref="G4:J7" totalsRowShown="0">
  <autoFilter ref="G4:J7" xr:uid="{D2B64E27-5EBE-4472-A452-D1D51582FD09}">
    <filterColumn colId="0" hiddenButton="1"/>
    <filterColumn colId="1" hiddenButton="1"/>
    <filterColumn colId="2" hiddenButton="1"/>
    <filterColumn colId="3" hiddenButton="1"/>
  </autoFilter>
  <tableColumns count="4">
    <tableColumn id="1" xr3:uid="{2878EC15-428D-4E88-A4BA-37C540FE0E04}" name="Date" dataDxfId="33">
      <calculatedColumnFormula>DATE('Annual Calendar'!$AA$3,Birthdays[[#This Row],[Month]],Birthdays[[#This Row],[Day]])</calculatedColumnFormula>
    </tableColumn>
    <tableColumn id="4" xr3:uid="{CF08DE2E-CCB2-4163-8180-D3B3AB32EC39}" name="Day" dataDxfId="32"/>
    <tableColumn id="3" xr3:uid="{24E3BE41-E3FA-40B9-91A4-1073298DA546}" name="Month" dataDxfId="31"/>
    <tableColumn id="2" xr3:uid="{9CD1023B-EDBA-4769-BC34-5C74029972CB}" name="Name" data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5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5CB23-239A-4928-92CF-9A89050AE076}">
  <dimension ref="A1:Q30"/>
  <sheetViews>
    <sheetView showGridLines="0" showRowColHeaders="0" workbookViewId="0"/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23"/>
      <c r="B1" s="23" t="s">
        <v>40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x14ac:dyDescent="0.25"/>
    <row r="3" spans="1:17" ht="18.75" x14ac:dyDescent="0.3">
      <c r="B3" s="24" t="s">
        <v>41</v>
      </c>
    </row>
    <row r="4" spans="1:17" ht="18.75" x14ac:dyDescent="0.25">
      <c r="B4" s="25" t="s">
        <v>42</v>
      </c>
    </row>
    <row r="5" spans="1:17" ht="18.75" x14ac:dyDescent="0.25">
      <c r="B5" s="25" t="s">
        <v>43</v>
      </c>
    </row>
    <row r="6" spans="1:17" ht="18.75" x14ac:dyDescent="0.25">
      <c r="B6" s="25" t="s">
        <v>44</v>
      </c>
    </row>
    <row r="7" spans="1:17" ht="18.75" x14ac:dyDescent="0.25">
      <c r="B7" s="25"/>
    </row>
    <row r="8" spans="1:17" ht="18.75" x14ac:dyDescent="0.25">
      <c r="B8" s="25" t="s">
        <v>45</v>
      </c>
    </row>
    <row r="9" spans="1:17" x14ac:dyDescent="0.25"/>
    <row r="10" spans="1:17" ht="18.75" x14ac:dyDescent="0.25">
      <c r="B10" s="25" t="s">
        <v>46</v>
      </c>
    </row>
    <row r="11" spans="1:17" ht="18.75" x14ac:dyDescent="0.25">
      <c r="B11" s="25" t="s">
        <v>47</v>
      </c>
    </row>
    <row r="30" spans="2:2" hidden="1" x14ac:dyDescent="0.25">
      <c r="B30" t="s">
        <v>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605A4-92BB-4785-9B44-513C90854A2F}">
  <sheetPr>
    <tabColor theme="8"/>
    <pageSetUpPr fitToPage="1"/>
  </sheetPr>
  <dimension ref="A1:AH30"/>
  <sheetViews>
    <sheetView showGridLines="0" zoomScale="115" zoomScaleNormal="115" workbookViewId="0">
      <selection activeCell="W2" sqref="W2:AF2"/>
    </sheetView>
  </sheetViews>
  <sheetFormatPr defaultRowHeight="15" x14ac:dyDescent="0.25"/>
  <cols>
    <col min="1" max="1" width="4" customWidth="1"/>
    <col min="2" max="27" width="3.42578125" customWidth="1"/>
    <col min="28" max="29" width="3.5703125" customWidth="1"/>
    <col min="30" max="34" width="3.42578125" customWidth="1"/>
  </cols>
  <sheetData>
    <row r="1" spans="1:34" ht="7.5" customHeight="1" x14ac:dyDescent="0.25"/>
    <row r="2" spans="1:34" x14ac:dyDescent="0.25">
      <c r="W2" s="22" t="s">
        <v>38</v>
      </c>
      <c r="X2" s="21"/>
      <c r="Y2" s="21"/>
      <c r="AA2" s="18" t="s">
        <v>37</v>
      </c>
      <c r="AB2" s="19"/>
      <c r="AC2" s="19"/>
      <c r="AE2" s="17" t="s">
        <v>31</v>
      </c>
      <c r="AF2" s="16"/>
    </row>
    <row r="3" spans="1:34" ht="48.75" customHeight="1" thickBot="1" x14ac:dyDescent="0.75">
      <c r="A3" s="1"/>
      <c r="B3" s="5"/>
      <c r="C3" s="5"/>
      <c r="D3" s="5"/>
      <c r="E3" s="8" t="s">
        <v>39</v>
      </c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9">
        <v>2025</v>
      </c>
      <c r="AB3" s="6"/>
      <c r="AC3" s="6"/>
      <c r="AD3" s="7"/>
      <c r="AE3" s="7"/>
      <c r="AF3" s="7"/>
    </row>
    <row r="4" spans="1:34" ht="15.75" thickTop="1" x14ac:dyDescent="0.25"/>
    <row r="5" spans="1:34" s="4" customFormat="1" ht="21" x14ac:dyDescent="0.35">
      <c r="B5" s="4" t="s">
        <v>5</v>
      </c>
      <c r="J5" s="4" t="s">
        <v>6</v>
      </c>
      <c r="R5" s="4" t="s">
        <v>7</v>
      </c>
      <c r="Z5" s="4" t="s">
        <v>8</v>
      </c>
      <c r="AH5"/>
    </row>
    <row r="6" spans="1:34" s="3" customFormat="1" ht="15.75" x14ac:dyDescent="0.25">
      <c r="B6" s="3" t="s">
        <v>0</v>
      </c>
      <c r="C6" s="3" t="s">
        <v>1</v>
      </c>
      <c r="D6" s="3" t="s">
        <v>2</v>
      </c>
      <c r="E6" s="3" t="s">
        <v>3</v>
      </c>
      <c r="F6" s="3" t="s">
        <v>2</v>
      </c>
      <c r="G6" s="3" t="s">
        <v>4</v>
      </c>
      <c r="H6" s="3" t="s">
        <v>0</v>
      </c>
      <c r="J6" s="3" t="s">
        <v>0</v>
      </c>
      <c r="K6" s="3" t="s">
        <v>1</v>
      </c>
      <c r="L6" s="3" t="s">
        <v>2</v>
      </c>
      <c r="M6" s="3" t="s">
        <v>3</v>
      </c>
      <c r="N6" s="3" t="s">
        <v>2</v>
      </c>
      <c r="O6" s="3" t="s">
        <v>4</v>
      </c>
      <c r="P6" s="3" t="s">
        <v>0</v>
      </c>
      <c r="R6" s="3" t="s">
        <v>0</v>
      </c>
      <c r="S6" s="3" t="s">
        <v>1</v>
      </c>
      <c r="T6" s="3" t="s">
        <v>2</v>
      </c>
      <c r="U6" s="3" t="s">
        <v>3</v>
      </c>
      <c r="V6" s="3" t="s">
        <v>2</v>
      </c>
      <c r="W6" s="3" t="s">
        <v>4</v>
      </c>
      <c r="X6" s="3" t="s">
        <v>0</v>
      </c>
      <c r="Z6" s="3" t="s">
        <v>0</v>
      </c>
      <c r="AA6" s="3" t="s">
        <v>1</v>
      </c>
      <c r="AB6" s="3" t="s">
        <v>2</v>
      </c>
      <c r="AC6" s="3" t="s">
        <v>3</v>
      </c>
      <c r="AD6" s="3" t="s">
        <v>2</v>
      </c>
      <c r="AE6" s="3" t="s">
        <v>4</v>
      </c>
      <c r="AF6" s="3" t="s">
        <v>0</v>
      </c>
    </row>
    <row r="7" spans="1:34" s="2" customFormat="1" x14ac:dyDescent="0.25">
      <c r="B7" s="10" cm="1">
        <f t="array" ref="B7:H12">_xlfn.SEQUENCE(6,7,DATEVALUE(B5&amp;$AA$3)-WEEKDAY(DATEVALUE(B5&amp;$AA$3))+1)</f>
        <v>45655</v>
      </c>
      <c r="C7" s="10">
        <v>45656</v>
      </c>
      <c r="D7" s="10">
        <v>45657</v>
      </c>
      <c r="E7" s="10">
        <v>45658</v>
      </c>
      <c r="F7" s="10">
        <v>45659</v>
      </c>
      <c r="G7" s="10">
        <v>45660</v>
      </c>
      <c r="H7" s="10">
        <v>45661</v>
      </c>
      <c r="I7" s="10"/>
      <c r="J7" s="10" cm="1">
        <f t="array" ref="J7:P12">_xlfn.SEQUENCE(6,7,DATEVALUE(J5&amp;$AA$3)-WEEKDAY(DATEVALUE(J5&amp;$AA$3))+1)</f>
        <v>45683</v>
      </c>
      <c r="K7" s="10">
        <v>45684</v>
      </c>
      <c r="L7" s="10">
        <v>45685</v>
      </c>
      <c r="M7" s="10">
        <v>45686</v>
      </c>
      <c r="N7" s="10">
        <v>45687</v>
      </c>
      <c r="O7" s="10">
        <v>45688</v>
      </c>
      <c r="P7" s="10">
        <v>45689</v>
      </c>
      <c r="Q7" s="10"/>
      <c r="R7" s="10" cm="1">
        <f t="array" ref="R7:X12">_xlfn.SEQUENCE(6,7,DATEVALUE(R5&amp;$AA$3)-WEEKDAY(DATEVALUE(R5&amp;$AA$3))+1)</f>
        <v>45711</v>
      </c>
      <c r="S7" s="10">
        <v>45712</v>
      </c>
      <c r="T7" s="10">
        <v>45713</v>
      </c>
      <c r="U7" s="10">
        <v>45714</v>
      </c>
      <c r="V7" s="10">
        <v>45715</v>
      </c>
      <c r="W7" s="10">
        <v>45716</v>
      </c>
      <c r="X7" s="10">
        <v>45717</v>
      </c>
      <c r="Y7" s="10"/>
      <c r="Z7" s="10" cm="1">
        <f t="array" ref="Z7:AF12">_xlfn.SEQUENCE(6,7,DATEVALUE(Z5&amp;$AA$3)-WEEKDAY(DATEVALUE(Z5&amp;$AA$3))+1)</f>
        <v>45746</v>
      </c>
      <c r="AA7" s="10">
        <v>45747</v>
      </c>
      <c r="AB7" s="10">
        <v>45748</v>
      </c>
      <c r="AC7" s="10">
        <v>45749</v>
      </c>
      <c r="AD7" s="10">
        <v>45750</v>
      </c>
      <c r="AE7" s="10">
        <v>45751</v>
      </c>
      <c r="AF7" s="10">
        <v>45752</v>
      </c>
    </row>
    <row r="8" spans="1:34" s="2" customFormat="1" x14ac:dyDescent="0.25">
      <c r="B8" s="10">
        <v>45662</v>
      </c>
      <c r="C8" s="10">
        <v>45663</v>
      </c>
      <c r="D8" s="10">
        <v>45664</v>
      </c>
      <c r="E8" s="10">
        <v>45665</v>
      </c>
      <c r="F8" s="10">
        <v>45666</v>
      </c>
      <c r="G8" s="10">
        <v>45667</v>
      </c>
      <c r="H8" s="10">
        <v>45668</v>
      </c>
      <c r="I8" s="10"/>
      <c r="J8" s="10">
        <v>45690</v>
      </c>
      <c r="K8" s="10">
        <v>45691</v>
      </c>
      <c r="L8" s="10">
        <v>45692</v>
      </c>
      <c r="M8" s="10">
        <v>45693</v>
      </c>
      <c r="N8" s="10">
        <v>45694</v>
      </c>
      <c r="O8" s="10">
        <v>45695</v>
      </c>
      <c r="P8" s="10">
        <v>45696</v>
      </c>
      <c r="Q8" s="10"/>
      <c r="R8" s="10">
        <v>45718</v>
      </c>
      <c r="S8" s="10">
        <v>45719</v>
      </c>
      <c r="T8" s="10">
        <v>45720</v>
      </c>
      <c r="U8" s="10">
        <v>45721</v>
      </c>
      <c r="V8" s="10">
        <v>45722</v>
      </c>
      <c r="W8" s="10">
        <v>45723</v>
      </c>
      <c r="X8" s="10">
        <v>45724</v>
      </c>
      <c r="Y8" s="10"/>
      <c r="Z8" s="10">
        <v>45753</v>
      </c>
      <c r="AA8" s="10">
        <v>45754</v>
      </c>
      <c r="AB8" s="10">
        <v>45755</v>
      </c>
      <c r="AC8" s="10">
        <v>45756</v>
      </c>
      <c r="AD8" s="10">
        <v>45757</v>
      </c>
      <c r="AE8" s="10">
        <v>45758</v>
      </c>
      <c r="AF8" s="10">
        <v>45759</v>
      </c>
    </row>
    <row r="9" spans="1:34" s="2" customFormat="1" x14ac:dyDescent="0.25">
      <c r="B9" s="10">
        <v>45669</v>
      </c>
      <c r="C9" s="10">
        <v>45670</v>
      </c>
      <c r="D9" s="10">
        <v>45671</v>
      </c>
      <c r="E9" s="10">
        <v>45672</v>
      </c>
      <c r="F9" s="10">
        <v>45673</v>
      </c>
      <c r="G9" s="10">
        <v>45674</v>
      </c>
      <c r="H9" s="10">
        <v>45675</v>
      </c>
      <c r="I9" s="10"/>
      <c r="J9" s="10">
        <v>45697</v>
      </c>
      <c r="K9" s="10">
        <v>45698</v>
      </c>
      <c r="L9" s="10">
        <v>45699</v>
      </c>
      <c r="M9" s="10">
        <v>45700</v>
      </c>
      <c r="N9" s="10">
        <v>45701</v>
      </c>
      <c r="O9" s="10">
        <v>45702</v>
      </c>
      <c r="P9" s="10">
        <v>45703</v>
      </c>
      <c r="Q9" s="10"/>
      <c r="R9" s="10">
        <v>45725</v>
      </c>
      <c r="S9" s="10">
        <v>45726</v>
      </c>
      <c r="T9" s="10">
        <v>45727</v>
      </c>
      <c r="U9" s="10">
        <v>45728</v>
      </c>
      <c r="V9" s="10">
        <v>45729</v>
      </c>
      <c r="W9" s="10">
        <v>45730</v>
      </c>
      <c r="X9" s="10">
        <v>45731</v>
      </c>
      <c r="Y9" s="10"/>
      <c r="Z9" s="10">
        <v>45760</v>
      </c>
      <c r="AA9" s="10">
        <v>45761</v>
      </c>
      <c r="AB9" s="10">
        <v>45762</v>
      </c>
      <c r="AC9" s="10">
        <v>45763</v>
      </c>
      <c r="AD9" s="10">
        <v>45764</v>
      </c>
      <c r="AE9" s="10">
        <v>45765</v>
      </c>
      <c r="AF9" s="10">
        <v>45766</v>
      </c>
    </row>
    <row r="10" spans="1:34" s="2" customFormat="1" x14ac:dyDescent="0.25">
      <c r="B10" s="10">
        <v>45676</v>
      </c>
      <c r="C10" s="10">
        <v>45677</v>
      </c>
      <c r="D10" s="10">
        <v>45678</v>
      </c>
      <c r="E10" s="10">
        <v>45679</v>
      </c>
      <c r="F10" s="10">
        <v>45680</v>
      </c>
      <c r="G10" s="10">
        <v>45681</v>
      </c>
      <c r="H10" s="10">
        <v>45682</v>
      </c>
      <c r="I10" s="10"/>
      <c r="J10" s="10">
        <v>45704</v>
      </c>
      <c r="K10" s="10">
        <v>45705</v>
      </c>
      <c r="L10" s="10">
        <v>45706</v>
      </c>
      <c r="M10" s="10">
        <v>45707</v>
      </c>
      <c r="N10" s="10">
        <v>45708</v>
      </c>
      <c r="O10" s="10">
        <v>45709</v>
      </c>
      <c r="P10" s="10">
        <v>45710</v>
      </c>
      <c r="Q10" s="10"/>
      <c r="R10" s="10">
        <v>45732</v>
      </c>
      <c r="S10" s="10">
        <v>45733</v>
      </c>
      <c r="T10" s="10">
        <v>45734</v>
      </c>
      <c r="U10" s="10">
        <v>45735</v>
      </c>
      <c r="V10" s="10">
        <v>45736</v>
      </c>
      <c r="W10" s="10">
        <v>45737</v>
      </c>
      <c r="X10" s="10">
        <v>45738</v>
      </c>
      <c r="Y10" s="10"/>
      <c r="Z10" s="10">
        <v>45767</v>
      </c>
      <c r="AA10" s="10">
        <v>45768</v>
      </c>
      <c r="AB10" s="10">
        <v>45769</v>
      </c>
      <c r="AC10" s="10">
        <v>45770</v>
      </c>
      <c r="AD10" s="10">
        <v>45771</v>
      </c>
      <c r="AE10" s="10">
        <v>45772</v>
      </c>
      <c r="AF10" s="10">
        <v>45773</v>
      </c>
    </row>
    <row r="11" spans="1:34" s="2" customFormat="1" x14ac:dyDescent="0.25">
      <c r="B11" s="10">
        <v>45683</v>
      </c>
      <c r="C11" s="10">
        <v>45684</v>
      </c>
      <c r="D11" s="10">
        <v>45685</v>
      </c>
      <c r="E11" s="10">
        <v>45686</v>
      </c>
      <c r="F11" s="10">
        <v>45687</v>
      </c>
      <c r="G11" s="10">
        <v>45688</v>
      </c>
      <c r="H11" s="10">
        <v>45689</v>
      </c>
      <c r="I11" s="10"/>
      <c r="J11" s="10">
        <v>45711</v>
      </c>
      <c r="K11" s="10">
        <v>45712</v>
      </c>
      <c r="L11" s="10">
        <v>45713</v>
      </c>
      <c r="M11" s="10">
        <v>45714</v>
      </c>
      <c r="N11" s="10">
        <v>45715</v>
      </c>
      <c r="O11" s="10">
        <v>45716</v>
      </c>
      <c r="P11" s="10">
        <v>45717</v>
      </c>
      <c r="Q11" s="10"/>
      <c r="R11" s="10">
        <v>45739</v>
      </c>
      <c r="S11" s="10">
        <v>45740</v>
      </c>
      <c r="T11" s="10">
        <v>45741</v>
      </c>
      <c r="U11" s="10">
        <v>45742</v>
      </c>
      <c r="V11" s="10">
        <v>45743</v>
      </c>
      <c r="W11" s="10">
        <v>45744</v>
      </c>
      <c r="X11" s="10">
        <v>45745</v>
      </c>
      <c r="Y11" s="10"/>
      <c r="Z11" s="10">
        <v>45774</v>
      </c>
      <c r="AA11" s="10">
        <v>45775</v>
      </c>
      <c r="AB11" s="10">
        <v>45776</v>
      </c>
      <c r="AC11" s="10">
        <v>45777</v>
      </c>
      <c r="AD11" s="10">
        <v>45778</v>
      </c>
      <c r="AE11" s="10">
        <v>45779</v>
      </c>
      <c r="AF11" s="10">
        <v>45780</v>
      </c>
    </row>
    <row r="12" spans="1:34" s="2" customFormat="1" x14ac:dyDescent="0.25">
      <c r="B12" s="10">
        <v>45690</v>
      </c>
      <c r="C12" s="10">
        <v>45691</v>
      </c>
      <c r="D12" s="10">
        <v>45692</v>
      </c>
      <c r="E12" s="10">
        <v>45693</v>
      </c>
      <c r="F12" s="10">
        <v>45694</v>
      </c>
      <c r="G12" s="10">
        <v>45695</v>
      </c>
      <c r="H12" s="10">
        <v>45696</v>
      </c>
      <c r="I12" s="10"/>
      <c r="J12" s="10">
        <v>45718</v>
      </c>
      <c r="K12" s="10">
        <v>45719</v>
      </c>
      <c r="L12" s="10">
        <v>45720</v>
      </c>
      <c r="M12" s="10">
        <v>45721</v>
      </c>
      <c r="N12" s="10">
        <v>45722</v>
      </c>
      <c r="O12" s="10">
        <v>45723</v>
      </c>
      <c r="P12" s="10">
        <v>45724</v>
      </c>
      <c r="Q12" s="10"/>
      <c r="R12" s="10">
        <v>45746</v>
      </c>
      <c r="S12" s="10">
        <v>45747</v>
      </c>
      <c r="T12" s="10">
        <v>45748</v>
      </c>
      <c r="U12" s="10">
        <v>45749</v>
      </c>
      <c r="V12" s="10">
        <v>45750</v>
      </c>
      <c r="W12" s="10">
        <v>45751</v>
      </c>
      <c r="X12" s="10">
        <v>45752</v>
      </c>
      <c r="Y12" s="10"/>
      <c r="Z12" s="10">
        <v>45781</v>
      </c>
      <c r="AA12" s="10">
        <v>45782</v>
      </c>
      <c r="AB12" s="10">
        <v>45783</v>
      </c>
      <c r="AC12" s="10">
        <v>45784</v>
      </c>
      <c r="AD12" s="10">
        <v>45785</v>
      </c>
      <c r="AE12" s="10">
        <v>45786</v>
      </c>
      <c r="AF12" s="10">
        <v>45787</v>
      </c>
    </row>
    <row r="13" spans="1:34" s="2" customFormat="1" ht="9" customHeigh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4" s="11" customFormat="1" ht="21" x14ac:dyDescent="0.35">
      <c r="B14" s="11" t="s">
        <v>9</v>
      </c>
      <c r="J14" s="11" t="s">
        <v>10</v>
      </c>
      <c r="R14" s="11" t="s">
        <v>11</v>
      </c>
      <c r="Z14" s="11" t="s">
        <v>12</v>
      </c>
    </row>
    <row r="15" spans="1:34" s="3" customFormat="1" ht="15.75" x14ac:dyDescent="0.25">
      <c r="B15" s="3" t="s">
        <v>0</v>
      </c>
      <c r="C15" s="3" t="s">
        <v>1</v>
      </c>
      <c r="D15" s="3" t="s">
        <v>2</v>
      </c>
      <c r="E15" s="3" t="s">
        <v>3</v>
      </c>
      <c r="F15" s="3" t="s">
        <v>2</v>
      </c>
      <c r="G15" s="3" t="s">
        <v>4</v>
      </c>
      <c r="H15" s="3" t="s">
        <v>0</v>
      </c>
      <c r="J15" s="3" t="s">
        <v>0</v>
      </c>
      <c r="K15" s="3" t="s">
        <v>1</v>
      </c>
      <c r="L15" s="3" t="s">
        <v>2</v>
      </c>
      <c r="M15" s="3" t="s">
        <v>3</v>
      </c>
      <c r="N15" s="3" t="s">
        <v>2</v>
      </c>
      <c r="O15" s="3" t="s">
        <v>4</v>
      </c>
      <c r="P15" s="3" t="s">
        <v>0</v>
      </c>
      <c r="R15" s="3" t="s">
        <v>0</v>
      </c>
      <c r="S15" s="3" t="s">
        <v>1</v>
      </c>
      <c r="T15" s="3" t="s">
        <v>2</v>
      </c>
      <c r="U15" s="3" t="s">
        <v>3</v>
      </c>
      <c r="V15" s="3" t="s">
        <v>2</v>
      </c>
      <c r="W15" s="3" t="s">
        <v>4</v>
      </c>
      <c r="X15" s="3" t="s">
        <v>0</v>
      </c>
      <c r="Z15" s="3" t="s">
        <v>0</v>
      </c>
      <c r="AA15" s="3" t="s">
        <v>1</v>
      </c>
      <c r="AB15" s="3" t="s">
        <v>2</v>
      </c>
      <c r="AC15" s="3" t="s">
        <v>3</v>
      </c>
      <c r="AD15" s="3" t="s">
        <v>2</v>
      </c>
      <c r="AE15" s="3" t="s">
        <v>4</v>
      </c>
      <c r="AF15" s="3" t="s">
        <v>0</v>
      </c>
    </row>
    <row r="16" spans="1:34" s="2" customFormat="1" x14ac:dyDescent="0.25">
      <c r="B16" s="10" cm="1">
        <f t="array" ref="B16:H21">_xlfn.SEQUENCE(6,7,DATEVALUE(B14&amp;$AA$3)-WEEKDAY(DATEVALUE(B14&amp;$AA$3))+1)</f>
        <v>45774</v>
      </c>
      <c r="C16" s="10">
        <v>45775</v>
      </c>
      <c r="D16" s="10">
        <v>45776</v>
      </c>
      <c r="E16" s="10">
        <v>45777</v>
      </c>
      <c r="F16" s="10">
        <v>45778</v>
      </c>
      <c r="G16" s="10">
        <v>45779</v>
      </c>
      <c r="H16" s="10">
        <v>45780</v>
      </c>
      <c r="I16" s="10"/>
      <c r="J16" s="10" cm="1">
        <f t="array" ref="J16:P21">_xlfn.SEQUENCE(6,7,DATEVALUE(J14&amp;$AA$3)-WEEKDAY(DATEVALUE(J14&amp;$AA$3))+1)</f>
        <v>45809</v>
      </c>
      <c r="K16" s="10">
        <v>45810</v>
      </c>
      <c r="L16" s="10">
        <v>45811</v>
      </c>
      <c r="M16" s="10">
        <v>45812</v>
      </c>
      <c r="N16" s="10">
        <v>45813</v>
      </c>
      <c r="O16" s="10">
        <v>45814</v>
      </c>
      <c r="P16" s="10">
        <v>45815</v>
      </c>
      <c r="Q16" s="10"/>
      <c r="R16" s="10" cm="1">
        <f t="array" ref="R16:X21">_xlfn.SEQUENCE(6,7,DATEVALUE(R14&amp;$AA$3)-WEEKDAY(DATEVALUE(R14&amp;$AA$3))+1)</f>
        <v>45837</v>
      </c>
      <c r="S16" s="10">
        <v>45838</v>
      </c>
      <c r="T16" s="10">
        <v>45839</v>
      </c>
      <c r="U16" s="10">
        <v>45840</v>
      </c>
      <c r="V16" s="10">
        <v>45841</v>
      </c>
      <c r="W16" s="10">
        <v>45842</v>
      </c>
      <c r="X16" s="10">
        <v>45843</v>
      </c>
      <c r="Y16" s="10"/>
      <c r="Z16" s="10" cm="1">
        <f t="array" ref="Z16:AF21">_xlfn.SEQUENCE(6,7,DATEVALUE(Z14&amp;$AA$3)-WEEKDAY(DATEVALUE(Z14&amp;$AA$3))+1)</f>
        <v>45865</v>
      </c>
      <c r="AA16" s="10">
        <v>45866</v>
      </c>
      <c r="AB16" s="10">
        <v>45867</v>
      </c>
      <c r="AC16" s="10">
        <v>45868</v>
      </c>
      <c r="AD16" s="10">
        <v>45869</v>
      </c>
      <c r="AE16" s="10">
        <v>45870</v>
      </c>
      <c r="AF16" s="10">
        <v>45871</v>
      </c>
    </row>
    <row r="17" spans="2:32" s="2" customFormat="1" x14ac:dyDescent="0.25">
      <c r="B17" s="10">
        <v>45781</v>
      </c>
      <c r="C17" s="10">
        <v>45782</v>
      </c>
      <c r="D17" s="10">
        <v>45783</v>
      </c>
      <c r="E17" s="10">
        <v>45784</v>
      </c>
      <c r="F17" s="10">
        <v>45785</v>
      </c>
      <c r="G17" s="10">
        <v>45786</v>
      </c>
      <c r="H17" s="10">
        <v>45787</v>
      </c>
      <c r="I17" s="10"/>
      <c r="J17" s="10">
        <v>45816</v>
      </c>
      <c r="K17" s="10">
        <v>45817</v>
      </c>
      <c r="L17" s="10">
        <v>45818</v>
      </c>
      <c r="M17" s="10">
        <v>45819</v>
      </c>
      <c r="N17" s="10">
        <v>45820</v>
      </c>
      <c r="O17" s="10">
        <v>45821</v>
      </c>
      <c r="P17" s="10">
        <v>45822</v>
      </c>
      <c r="Q17" s="10"/>
      <c r="R17" s="10">
        <v>45844</v>
      </c>
      <c r="S17" s="10">
        <v>45845</v>
      </c>
      <c r="T17" s="10">
        <v>45846</v>
      </c>
      <c r="U17" s="10">
        <v>45847</v>
      </c>
      <c r="V17" s="10">
        <v>45848</v>
      </c>
      <c r="W17" s="10">
        <v>45849</v>
      </c>
      <c r="X17" s="10">
        <v>45850</v>
      </c>
      <c r="Y17" s="10"/>
      <c r="Z17" s="10">
        <v>45872</v>
      </c>
      <c r="AA17" s="10">
        <v>45873</v>
      </c>
      <c r="AB17" s="10">
        <v>45874</v>
      </c>
      <c r="AC17" s="10">
        <v>45875</v>
      </c>
      <c r="AD17" s="10">
        <v>45876</v>
      </c>
      <c r="AE17" s="10">
        <v>45877</v>
      </c>
      <c r="AF17" s="10">
        <v>45878</v>
      </c>
    </row>
    <row r="18" spans="2:32" s="2" customFormat="1" x14ac:dyDescent="0.25">
      <c r="B18" s="10">
        <v>45788</v>
      </c>
      <c r="C18" s="10">
        <v>45789</v>
      </c>
      <c r="D18" s="10">
        <v>45790</v>
      </c>
      <c r="E18" s="10">
        <v>45791</v>
      </c>
      <c r="F18" s="10">
        <v>45792</v>
      </c>
      <c r="G18" s="10">
        <v>45793</v>
      </c>
      <c r="H18" s="10">
        <v>45794</v>
      </c>
      <c r="I18" s="10"/>
      <c r="J18" s="10">
        <v>45823</v>
      </c>
      <c r="K18" s="10">
        <v>45824</v>
      </c>
      <c r="L18" s="10">
        <v>45825</v>
      </c>
      <c r="M18" s="10">
        <v>45826</v>
      </c>
      <c r="N18" s="10">
        <v>45827</v>
      </c>
      <c r="O18" s="10">
        <v>45828</v>
      </c>
      <c r="P18" s="10">
        <v>45829</v>
      </c>
      <c r="Q18" s="10"/>
      <c r="R18" s="10">
        <v>45851</v>
      </c>
      <c r="S18" s="10">
        <v>45852</v>
      </c>
      <c r="T18" s="10">
        <v>45853</v>
      </c>
      <c r="U18" s="10">
        <v>45854</v>
      </c>
      <c r="V18" s="10">
        <v>45855</v>
      </c>
      <c r="W18" s="10">
        <v>45856</v>
      </c>
      <c r="X18" s="10">
        <v>45857</v>
      </c>
      <c r="Y18" s="10"/>
      <c r="Z18" s="10">
        <v>45879</v>
      </c>
      <c r="AA18" s="10">
        <v>45880</v>
      </c>
      <c r="AB18" s="10">
        <v>45881</v>
      </c>
      <c r="AC18" s="10">
        <v>45882</v>
      </c>
      <c r="AD18" s="10">
        <v>45883</v>
      </c>
      <c r="AE18" s="10">
        <v>45884</v>
      </c>
      <c r="AF18" s="10">
        <v>45885</v>
      </c>
    </row>
    <row r="19" spans="2:32" s="2" customFormat="1" x14ac:dyDescent="0.25">
      <c r="B19" s="10">
        <v>45795</v>
      </c>
      <c r="C19" s="10">
        <v>45796</v>
      </c>
      <c r="D19" s="10">
        <v>45797</v>
      </c>
      <c r="E19" s="10">
        <v>45798</v>
      </c>
      <c r="F19" s="10">
        <v>45799</v>
      </c>
      <c r="G19" s="10">
        <v>45800</v>
      </c>
      <c r="H19" s="10">
        <v>45801</v>
      </c>
      <c r="I19" s="10"/>
      <c r="J19" s="10">
        <v>45830</v>
      </c>
      <c r="K19" s="10">
        <v>45831</v>
      </c>
      <c r="L19" s="10">
        <v>45832</v>
      </c>
      <c r="M19" s="10">
        <v>45833</v>
      </c>
      <c r="N19" s="10">
        <v>45834</v>
      </c>
      <c r="O19" s="10">
        <v>45835</v>
      </c>
      <c r="P19" s="10">
        <v>45836</v>
      </c>
      <c r="Q19" s="10"/>
      <c r="R19" s="10">
        <v>45858</v>
      </c>
      <c r="S19" s="10">
        <v>45859</v>
      </c>
      <c r="T19" s="10">
        <v>45860</v>
      </c>
      <c r="U19" s="10">
        <v>45861</v>
      </c>
      <c r="V19" s="10">
        <v>45862</v>
      </c>
      <c r="W19" s="10">
        <v>45863</v>
      </c>
      <c r="X19" s="10">
        <v>45864</v>
      </c>
      <c r="Y19" s="10"/>
      <c r="Z19" s="10">
        <v>45886</v>
      </c>
      <c r="AA19" s="10">
        <v>45887</v>
      </c>
      <c r="AB19" s="10">
        <v>45888</v>
      </c>
      <c r="AC19" s="10">
        <v>45889</v>
      </c>
      <c r="AD19" s="10">
        <v>45890</v>
      </c>
      <c r="AE19" s="10">
        <v>45891</v>
      </c>
      <c r="AF19" s="10">
        <v>45892</v>
      </c>
    </row>
    <row r="20" spans="2:32" s="2" customFormat="1" x14ac:dyDescent="0.25">
      <c r="B20" s="10">
        <v>45802</v>
      </c>
      <c r="C20" s="10">
        <v>45803</v>
      </c>
      <c r="D20" s="10">
        <v>45804</v>
      </c>
      <c r="E20" s="10">
        <v>45805</v>
      </c>
      <c r="F20" s="10">
        <v>45806</v>
      </c>
      <c r="G20" s="10">
        <v>45807</v>
      </c>
      <c r="H20" s="10">
        <v>45808</v>
      </c>
      <c r="I20" s="10"/>
      <c r="J20" s="10">
        <v>45837</v>
      </c>
      <c r="K20" s="10">
        <v>45838</v>
      </c>
      <c r="L20" s="10">
        <v>45839</v>
      </c>
      <c r="M20" s="10">
        <v>45840</v>
      </c>
      <c r="N20" s="10">
        <v>45841</v>
      </c>
      <c r="O20" s="10">
        <v>45842</v>
      </c>
      <c r="P20" s="10">
        <v>45843</v>
      </c>
      <c r="Q20" s="10"/>
      <c r="R20" s="10">
        <v>45865</v>
      </c>
      <c r="S20" s="10">
        <v>45866</v>
      </c>
      <c r="T20" s="10">
        <v>45867</v>
      </c>
      <c r="U20" s="10">
        <v>45868</v>
      </c>
      <c r="V20" s="10">
        <v>45869</v>
      </c>
      <c r="W20" s="10">
        <v>45870</v>
      </c>
      <c r="X20" s="10">
        <v>45871</v>
      </c>
      <c r="Y20" s="10"/>
      <c r="Z20" s="10">
        <v>45893</v>
      </c>
      <c r="AA20" s="10">
        <v>45894</v>
      </c>
      <c r="AB20" s="10">
        <v>45895</v>
      </c>
      <c r="AC20" s="10">
        <v>45896</v>
      </c>
      <c r="AD20" s="10">
        <v>45897</v>
      </c>
      <c r="AE20" s="10">
        <v>45898</v>
      </c>
      <c r="AF20" s="10">
        <v>45899</v>
      </c>
    </row>
    <row r="21" spans="2:32" s="2" customFormat="1" x14ac:dyDescent="0.25">
      <c r="B21" s="10">
        <v>45809</v>
      </c>
      <c r="C21" s="10">
        <v>45810</v>
      </c>
      <c r="D21" s="10">
        <v>45811</v>
      </c>
      <c r="E21" s="10">
        <v>45812</v>
      </c>
      <c r="F21" s="10">
        <v>45813</v>
      </c>
      <c r="G21" s="10">
        <v>45814</v>
      </c>
      <c r="H21" s="10">
        <v>45815</v>
      </c>
      <c r="I21" s="10"/>
      <c r="J21" s="10">
        <v>45844</v>
      </c>
      <c r="K21" s="10">
        <v>45845</v>
      </c>
      <c r="L21" s="10">
        <v>45846</v>
      </c>
      <c r="M21" s="10">
        <v>45847</v>
      </c>
      <c r="N21" s="10">
        <v>45848</v>
      </c>
      <c r="O21" s="10">
        <v>45849</v>
      </c>
      <c r="P21" s="10">
        <v>45850</v>
      </c>
      <c r="Q21" s="10"/>
      <c r="R21" s="10">
        <v>45872</v>
      </c>
      <c r="S21" s="10">
        <v>45873</v>
      </c>
      <c r="T21" s="10">
        <v>45874</v>
      </c>
      <c r="U21" s="10">
        <v>45875</v>
      </c>
      <c r="V21" s="10">
        <v>45876</v>
      </c>
      <c r="W21" s="10">
        <v>45877</v>
      </c>
      <c r="X21" s="10">
        <v>45878</v>
      </c>
      <c r="Y21" s="10"/>
      <c r="Z21" s="10">
        <v>45900</v>
      </c>
      <c r="AA21" s="10">
        <v>45901</v>
      </c>
      <c r="AB21" s="10">
        <v>45902</v>
      </c>
      <c r="AC21" s="10">
        <v>45903</v>
      </c>
      <c r="AD21" s="10">
        <v>45904</v>
      </c>
      <c r="AE21" s="10">
        <v>45905</v>
      </c>
      <c r="AF21" s="10">
        <v>45906</v>
      </c>
    </row>
    <row r="22" spans="2:32" s="2" customFormat="1" ht="9" customHeight="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2:32" s="11" customFormat="1" ht="21" x14ac:dyDescent="0.35">
      <c r="B23" s="11" t="s">
        <v>13</v>
      </c>
      <c r="J23" s="11" t="s">
        <v>14</v>
      </c>
      <c r="R23" s="11" t="s">
        <v>15</v>
      </c>
      <c r="Z23" s="11" t="s">
        <v>16</v>
      </c>
    </row>
    <row r="24" spans="2:32" s="3" customFormat="1" ht="15.75" x14ac:dyDescent="0.25">
      <c r="B24" s="3" t="s">
        <v>0</v>
      </c>
      <c r="C24" s="3" t="s">
        <v>1</v>
      </c>
      <c r="D24" s="3" t="s">
        <v>2</v>
      </c>
      <c r="E24" s="3" t="s">
        <v>3</v>
      </c>
      <c r="F24" s="3" t="s">
        <v>2</v>
      </c>
      <c r="G24" s="3" t="s">
        <v>4</v>
      </c>
      <c r="H24" s="3" t="s">
        <v>0</v>
      </c>
      <c r="J24" s="3" t="s">
        <v>0</v>
      </c>
      <c r="K24" s="3" t="s">
        <v>1</v>
      </c>
      <c r="L24" s="3" t="s">
        <v>2</v>
      </c>
      <c r="M24" s="3" t="s">
        <v>3</v>
      </c>
      <c r="N24" s="3" t="s">
        <v>2</v>
      </c>
      <c r="O24" s="3" t="s">
        <v>4</v>
      </c>
      <c r="P24" s="3" t="s">
        <v>0</v>
      </c>
      <c r="R24" s="3" t="s">
        <v>0</v>
      </c>
      <c r="S24" s="3" t="s">
        <v>1</v>
      </c>
      <c r="T24" s="3" t="s">
        <v>2</v>
      </c>
      <c r="U24" s="3" t="s">
        <v>3</v>
      </c>
      <c r="V24" s="3" t="s">
        <v>2</v>
      </c>
      <c r="W24" s="3" t="s">
        <v>4</v>
      </c>
      <c r="X24" s="3" t="s">
        <v>0</v>
      </c>
      <c r="Z24" s="3" t="s">
        <v>0</v>
      </c>
      <c r="AA24" s="3" t="s">
        <v>1</v>
      </c>
      <c r="AB24" s="3" t="s">
        <v>2</v>
      </c>
      <c r="AC24" s="3" t="s">
        <v>3</v>
      </c>
      <c r="AD24" s="3" t="s">
        <v>2</v>
      </c>
      <c r="AE24" s="3" t="s">
        <v>4</v>
      </c>
      <c r="AF24" s="3" t="s">
        <v>0</v>
      </c>
    </row>
    <row r="25" spans="2:32" s="2" customFormat="1" x14ac:dyDescent="0.25">
      <c r="B25" s="10" cm="1">
        <f t="array" ref="B25:H30">_xlfn.SEQUENCE(6,7,DATEVALUE(B23&amp;$AA$3)-WEEKDAY(DATEVALUE(B23&amp;$AA$3))+1)</f>
        <v>45900</v>
      </c>
      <c r="C25" s="10">
        <v>45901</v>
      </c>
      <c r="D25" s="10">
        <v>45902</v>
      </c>
      <c r="E25" s="10">
        <v>45903</v>
      </c>
      <c r="F25" s="10">
        <v>45904</v>
      </c>
      <c r="G25" s="10">
        <v>45905</v>
      </c>
      <c r="H25" s="10">
        <v>45906</v>
      </c>
      <c r="I25" s="10"/>
      <c r="J25" s="10" cm="1">
        <f t="array" ref="J25:P30">_xlfn.SEQUENCE(6,7,DATEVALUE(J23&amp;$AA$3)-WEEKDAY(DATEVALUE(J23&amp;$AA$3))+1)</f>
        <v>45928</v>
      </c>
      <c r="K25" s="10">
        <v>45929</v>
      </c>
      <c r="L25" s="10">
        <v>45930</v>
      </c>
      <c r="M25" s="10">
        <v>45931</v>
      </c>
      <c r="N25" s="10">
        <v>45932</v>
      </c>
      <c r="O25" s="10">
        <v>45933</v>
      </c>
      <c r="P25" s="10">
        <v>45934</v>
      </c>
      <c r="Q25" s="10"/>
      <c r="R25" s="10" cm="1">
        <f t="array" ref="R25:X30">_xlfn.SEQUENCE(6,7,DATEVALUE(R23&amp;$AA$3)-WEEKDAY(DATEVALUE(R23&amp;$AA$3))+1)</f>
        <v>45956</v>
      </c>
      <c r="S25" s="10">
        <v>45957</v>
      </c>
      <c r="T25" s="10">
        <v>45958</v>
      </c>
      <c r="U25" s="10">
        <v>45959</v>
      </c>
      <c r="V25" s="10">
        <v>45960</v>
      </c>
      <c r="W25" s="10">
        <v>45961</v>
      </c>
      <c r="X25" s="10">
        <v>45962</v>
      </c>
      <c r="Y25" s="10"/>
      <c r="Z25" s="10" cm="1">
        <f t="array" ref="Z25:AF30">_xlfn.SEQUENCE(6,7,DATEVALUE(Z23&amp;$AA$3)-WEEKDAY(DATEVALUE(Z23&amp;$AA$3))+1)</f>
        <v>45991</v>
      </c>
      <c r="AA25" s="10">
        <v>45992</v>
      </c>
      <c r="AB25" s="10">
        <v>45993</v>
      </c>
      <c r="AC25" s="10">
        <v>45994</v>
      </c>
      <c r="AD25" s="10">
        <v>45995</v>
      </c>
      <c r="AE25" s="10">
        <v>45996</v>
      </c>
      <c r="AF25" s="10">
        <v>45997</v>
      </c>
    </row>
    <row r="26" spans="2:32" s="2" customFormat="1" x14ac:dyDescent="0.25">
      <c r="B26" s="10">
        <v>45907</v>
      </c>
      <c r="C26" s="10">
        <v>45908</v>
      </c>
      <c r="D26" s="10">
        <v>45909</v>
      </c>
      <c r="E26" s="10">
        <v>45910</v>
      </c>
      <c r="F26" s="10">
        <v>45911</v>
      </c>
      <c r="G26" s="10">
        <v>45912</v>
      </c>
      <c r="H26" s="10">
        <v>45913</v>
      </c>
      <c r="I26" s="10"/>
      <c r="J26" s="10">
        <v>45935</v>
      </c>
      <c r="K26" s="10">
        <v>45936</v>
      </c>
      <c r="L26" s="10">
        <v>45937</v>
      </c>
      <c r="M26" s="10">
        <v>45938</v>
      </c>
      <c r="N26" s="10">
        <v>45939</v>
      </c>
      <c r="O26" s="10">
        <v>45940</v>
      </c>
      <c r="P26" s="10">
        <v>45941</v>
      </c>
      <c r="Q26" s="10"/>
      <c r="R26" s="10">
        <v>45963</v>
      </c>
      <c r="S26" s="10">
        <v>45964</v>
      </c>
      <c r="T26" s="10">
        <v>45965</v>
      </c>
      <c r="U26" s="10">
        <v>45966</v>
      </c>
      <c r="V26" s="10">
        <v>45967</v>
      </c>
      <c r="W26" s="10">
        <v>45968</v>
      </c>
      <c r="X26" s="10">
        <v>45969</v>
      </c>
      <c r="Y26" s="10"/>
      <c r="Z26" s="10">
        <v>45998</v>
      </c>
      <c r="AA26" s="10">
        <v>45999</v>
      </c>
      <c r="AB26" s="10">
        <v>46000</v>
      </c>
      <c r="AC26" s="10">
        <v>46001</v>
      </c>
      <c r="AD26" s="10">
        <v>46002</v>
      </c>
      <c r="AE26" s="10">
        <v>46003</v>
      </c>
      <c r="AF26" s="10">
        <v>46004</v>
      </c>
    </row>
    <row r="27" spans="2:32" s="2" customFormat="1" x14ac:dyDescent="0.25">
      <c r="B27" s="10">
        <v>45914</v>
      </c>
      <c r="C27" s="10">
        <v>45915</v>
      </c>
      <c r="D27" s="10">
        <v>45916</v>
      </c>
      <c r="E27" s="10">
        <v>45917</v>
      </c>
      <c r="F27" s="10">
        <v>45918</v>
      </c>
      <c r="G27" s="10">
        <v>45919</v>
      </c>
      <c r="H27" s="10">
        <v>45920</v>
      </c>
      <c r="I27" s="10"/>
      <c r="J27" s="10">
        <v>45942</v>
      </c>
      <c r="K27" s="10">
        <v>45943</v>
      </c>
      <c r="L27" s="10">
        <v>45944</v>
      </c>
      <c r="M27" s="10">
        <v>45945</v>
      </c>
      <c r="N27" s="10">
        <v>45946</v>
      </c>
      <c r="O27" s="10">
        <v>45947</v>
      </c>
      <c r="P27" s="10">
        <v>45948</v>
      </c>
      <c r="Q27" s="10"/>
      <c r="R27" s="10">
        <v>45970</v>
      </c>
      <c r="S27" s="10">
        <v>45971</v>
      </c>
      <c r="T27" s="10">
        <v>45972</v>
      </c>
      <c r="U27" s="10">
        <v>45973</v>
      </c>
      <c r="V27" s="10">
        <v>45974</v>
      </c>
      <c r="W27" s="10">
        <v>45975</v>
      </c>
      <c r="X27" s="10">
        <v>45976</v>
      </c>
      <c r="Y27" s="10"/>
      <c r="Z27" s="10">
        <v>46005</v>
      </c>
      <c r="AA27" s="10">
        <v>46006</v>
      </c>
      <c r="AB27" s="10">
        <v>46007</v>
      </c>
      <c r="AC27" s="10">
        <v>46008</v>
      </c>
      <c r="AD27" s="10">
        <v>46009</v>
      </c>
      <c r="AE27" s="10">
        <v>46010</v>
      </c>
      <c r="AF27" s="10">
        <v>46011</v>
      </c>
    </row>
    <row r="28" spans="2:32" s="2" customFormat="1" x14ac:dyDescent="0.25">
      <c r="B28" s="10">
        <v>45921</v>
      </c>
      <c r="C28" s="10">
        <v>45922</v>
      </c>
      <c r="D28" s="10">
        <v>45923</v>
      </c>
      <c r="E28" s="10">
        <v>45924</v>
      </c>
      <c r="F28" s="10">
        <v>45925</v>
      </c>
      <c r="G28" s="10">
        <v>45926</v>
      </c>
      <c r="H28" s="10">
        <v>45927</v>
      </c>
      <c r="I28" s="10"/>
      <c r="J28" s="10">
        <v>45949</v>
      </c>
      <c r="K28" s="10">
        <v>45950</v>
      </c>
      <c r="L28" s="10">
        <v>45951</v>
      </c>
      <c r="M28" s="10">
        <v>45952</v>
      </c>
      <c r="N28" s="10">
        <v>45953</v>
      </c>
      <c r="O28" s="10">
        <v>45954</v>
      </c>
      <c r="P28" s="10">
        <v>45955</v>
      </c>
      <c r="Q28" s="10"/>
      <c r="R28" s="10">
        <v>45977</v>
      </c>
      <c r="S28" s="10">
        <v>45978</v>
      </c>
      <c r="T28" s="10">
        <v>45979</v>
      </c>
      <c r="U28" s="10">
        <v>45980</v>
      </c>
      <c r="V28" s="10">
        <v>45981</v>
      </c>
      <c r="W28" s="10">
        <v>45982</v>
      </c>
      <c r="X28" s="10">
        <v>45983</v>
      </c>
      <c r="Y28" s="10"/>
      <c r="Z28" s="10">
        <v>46012</v>
      </c>
      <c r="AA28" s="10">
        <v>46013</v>
      </c>
      <c r="AB28" s="10">
        <v>46014</v>
      </c>
      <c r="AC28" s="10">
        <v>46015</v>
      </c>
      <c r="AD28" s="10">
        <v>46016</v>
      </c>
      <c r="AE28" s="10">
        <v>46017</v>
      </c>
      <c r="AF28" s="10">
        <v>46018</v>
      </c>
    </row>
    <row r="29" spans="2:32" s="2" customFormat="1" x14ac:dyDescent="0.25">
      <c r="B29" s="10">
        <v>45928</v>
      </c>
      <c r="C29" s="10">
        <v>45929</v>
      </c>
      <c r="D29" s="10">
        <v>45930</v>
      </c>
      <c r="E29" s="10">
        <v>45931</v>
      </c>
      <c r="F29" s="10">
        <v>45932</v>
      </c>
      <c r="G29" s="10">
        <v>45933</v>
      </c>
      <c r="H29" s="10">
        <v>45934</v>
      </c>
      <c r="I29" s="10"/>
      <c r="J29" s="10">
        <v>45956</v>
      </c>
      <c r="K29" s="10">
        <v>45957</v>
      </c>
      <c r="L29" s="10">
        <v>45958</v>
      </c>
      <c r="M29" s="10">
        <v>45959</v>
      </c>
      <c r="N29" s="10">
        <v>45960</v>
      </c>
      <c r="O29" s="10">
        <v>45961</v>
      </c>
      <c r="P29" s="10">
        <v>45962</v>
      </c>
      <c r="Q29" s="10"/>
      <c r="R29" s="10">
        <v>45984</v>
      </c>
      <c r="S29" s="10">
        <v>45985</v>
      </c>
      <c r="T29" s="10">
        <v>45986</v>
      </c>
      <c r="U29" s="10">
        <v>45987</v>
      </c>
      <c r="V29" s="10">
        <v>45988</v>
      </c>
      <c r="W29" s="10">
        <v>45989</v>
      </c>
      <c r="X29" s="10">
        <v>45990</v>
      </c>
      <c r="Y29" s="10"/>
      <c r="Z29" s="10">
        <v>46019</v>
      </c>
      <c r="AA29" s="10">
        <v>46020</v>
      </c>
      <c r="AB29" s="10">
        <v>46021</v>
      </c>
      <c r="AC29" s="10">
        <v>46022</v>
      </c>
      <c r="AD29" s="10">
        <v>46023</v>
      </c>
      <c r="AE29" s="10">
        <v>46024</v>
      </c>
      <c r="AF29" s="10">
        <v>46025</v>
      </c>
    </row>
    <row r="30" spans="2:32" s="2" customFormat="1" x14ac:dyDescent="0.25">
      <c r="B30" s="10">
        <v>45935</v>
      </c>
      <c r="C30" s="10">
        <v>45936</v>
      </c>
      <c r="D30" s="10">
        <v>45937</v>
      </c>
      <c r="E30" s="10">
        <v>45938</v>
      </c>
      <c r="F30" s="10">
        <v>45939</v>
      </c>
      <c r="G30" s="10">
        <v>45940</v>
      </c>
      <c r="H30" s="10">
        <v>45941</v>
      </c>
      <c r="I30" s="10"/>
      <c r="J30" s="10">
        <v>45963</v>
      </c>
      <c r="K30" s="10">
        <v>45964</v>
      </c>
      <c r="L30" s="10">
        <v>45965</v>
      </c>
      <c r="M30" s="10">
        <v>45966</v>
      </c>
      <c r="N30" s="10">
        <v>45967</v>
      </c>
      <c r="O30" s="10">
        <v>45968</v>
      </c>
      <c r="P30" s="10">
        <v>45969</v>
      </c>
      <c r="Q30" s="10"/>
      <c r="R30" s="10">
        <v>45991</v>
      </c>
      <c r="S30" s="10">
        <v>45992</v>
      </c>
      <c r="T30" s="10">
        <v>45993</v>
      </c>
      <c r="U30" s="10">
        <v>45994</v>
      </c>
      <c r="V30" s="10">
        <v>45995</v>
      </c>
      <c r="W30" s="10">
        <v>45996</v>
      </c>
      <c r="X30" s="10">
        <v>45997</v>
      </c>
      <c r="Y30" s="10"/>
      <c r="Z30" s="10">
        <v>46026</v>
      </c>
      <c r="AA30" s="10">
        <v>46027</v>
      </c>
      <c r="AB30" s="10">
        <v>46028</v>
      </c>
      <c r="AC30" s="10">
        <v>46029</v>
      </c>
      <c r="AD30" s="10">
        <v>46030</v>
      </c>
      <c r="AE30" s="10">
        <v>46031</v>
      </c>
      <c r="AF30" s="10">
        <v>46032</v>
      </c>
    </row>
  </sheetData>
  <conditionalFormatting sqref="B7:H12">
    <cfRule type="expression" dxfId="29" priority="12">
      <formula>MONTH($B$5&amp;1)&lt;&gt;MONTH(B7)</formula>
    </cfRule>
  </conditionalFormatting>
  <conditionalFormatting sqref="B16:H21">
    <cfRule type="expression" dxfId="28" priority="8">
      <formula>MONTH($B$14&amp;1)&lt;&gt;MONTH(B16)</formula>
    </cfRule>
  </conditionalFormatting>
  <conditionalFormatting sqref="B25:H30">
    <cfRule type="expression" dxfId="27" priority="4">
      <formula>MONTH($B$23&amp;1)&lt;&gt;MONTH(B25)</formula>
    </cfRule>
  </conditionalFormatting>
  <conditionalFormatting sqref="B7:AF30">
    <cfRule type="expression" dxfId="24" priority="15">
      <formula>TODAY()=B7</formula>
    </cfRule>
  </conditionalFormatting>
  <conditionalFormatting sqref="J7:P12">
    <cfRule type="expression" dxfId="23" priority="11">
      <formula>MONTH($J$5&amp;1)&lt;&gt;MONTH(J7)</formula>
    </cfRule>
  </conditionalFormatting>
  <conditionalFormatting sqref="J16:P21">
    <cfRule type="expression" dxfId="22" priority="7">
      <formula>MONTH($J$14&amp;1)&lt;&gt;MONTH(J16)</formula>
    </cfRule>
  </conditionalFormatting>
  <conditionalFormatting sqref="J25:P30">
    <cfRule type="expression" dxfId="21" priority="3">
      <formula>MONTH($J$23&amp;1)&lt;&gt;MONTH(J25)</formula>
    </cfRule>
  </conditionalFormatting>
  <conditionalFormatting sqref="R7:X12">
    <cfRule type="expression" dxfId="20" priority="10">
      <formula>MONTH($R$5&amp;1)&lt;&gt;MONTH(R7)</formula>
    </cfRule>
  </conditionalFormatting>
  <conditionalFormatting sqref="R16:X21">
    <cfRule type="expression" dxfId="19" priority="6">
      <formula>MONTH($R$14&amp;1)&lt;&gt;MONTH(R16)</formula>
    </cfRule>
  </conditionalFormatting>
  <conditionalFormatting sqref="R25:X30">
    <cfRule type="expression" dxfId="18" priority="2">
      <formula>MONTH($R$23&amp;1)&lt;&gt;MONTH(R25)</formula>
    </cfRule>
  </conditionalFormatting>
  <conditionalFormatting sqref="Z7:AF12">
    <cfRule type="expression" dxfId="17" priority="9">
      <formula>MONTH($Z$5&amp;1)&lt;&gt;MONTH(Z7)</formula>
    </cfRule>
  </conditionalFormatting>
  <conditionalFormatting sqref="Z16:AF21">
    <cfRule type="expression" dxfId="16" priority="5">
      <formula>MONTH($Z$14&amp;1)&lt;&gt;MONTH(Z16)</formula>
    </cfRule>
  </conditionalFormatting>
  <conditionalFormatting sqref="Z25:AF30">
    <cfRule type="expression" dxfId="15" priority="1">
      <formula>MONTH($Z$23&amp;1)&lt;&gt;MONTH(Z25)</formula>
    </cfRule>
  </conditionalFormatting>
  <pageMargins left="0.7" right="0.7" top="0.75" bottom="0.75" header="0.3" footer="0.3"/>
  <pageSetup scale="2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31</xdr:col>
                    <xdr:colOff>57150</xdr:colOff>
                    <xdr:row>2</xdr:row>
                    <xdr:rowOff>295275</xdr:rowOff>
                  </from>
                  <to>
                    <xdr:col>32</xdr:col>
                    <xdr:colOff>9525</xdr:colOff>
                    <xdr:row>2</xdr:row>
                    <xdr:rowOff>504825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A1557225-998F-4BCD-9944-2E30CE555112}">
            <xm:f>COUNTIF(Dates!$B$5:$B$24,B7)</xm:f>
            <x14:dxf>
              <font>
                <color theme="6" tint="-0.24994659260841701"/>
              </font>
              <fill>
                <patternFill>
                  <bgColor theme="6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17" id="{11559449-7D40-4800-AD5B-85321C7BFC64}">
            <xm:f>COUNTIF(Dates!$G$5:$J$7,B7)</xm:f>
            <x14:dxf>
              <font>
                <color theme="4" tint="-0.24994659260841701"/>
              </font>
              <fill>
                <patternFill>
                  <bgColor theme="4" tint="0.59996337778862885"/>
                </patternFill>
              </fill>
              <border>
                <left/>
                <right/>
                <top/>
                <bottom/>
              </border>
            </x14:dxf>
          </x14:cfRule>
          <xm:sqref>B7:AF29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1C9E-9DA9-45F4-B01E-7BCFE719ABBE}">
  <sheetPr>
    <tabColor theme="4"/>
    <pageSetUpPr fitToPage="1"/>
  </sheetPr>
  <dimension ref="A1:AH30"/>
  <sheetViews>
    <sheetView showGridLines="0" tabSelected="1" zoomScale="115" zoomScaleNormal="115" workbookViewId="0">
      <selection activeCell="A2" sqref="A2"/>
    </sheetView>
  </sheetViews>
  <sheetFormatPr defaultRowHeight="15" x14ac:dyDescent="0.25"/>
  <cols>
    <col min="1" max="1" width="4" customWidth="1"/>
    <col min="2" max="6" width="3.42578125" customWidth="1"/>
    <col min="7" max="8" width="3.42578125" hidden="1" customWidth="1"/>
    <col min="9" max="22" width="3.42578125" customWidth="1"/>
    <col min="23" max="24" width="3.42578125" hidden="1" customWidth="1"/>
    <col min="25" max="27" width="3.42578125" customWidth="1"/>
    <col min="28" max="29" width="3.5703125" customWidth="1"/>
    <col min="30" max="30" width="3.42578125" customWidth="1"/>
    <col min="31" max="32" width="3.42578125" hidden="1" customWidth="1"/>
    <col min="33" max="34" width="3.42578125" customWidth="1"/>
  </cols>
  <sheetData>
    <row r="1" spans="1:34" ht="5.25" customHeight="1" x14ac:dyDescent="0.25"/>
    <row r="2" spans="1:34" x14ac:dyDescent="0.25">
      <c r="J2" s="22" t="s">
        <v>38</v>
      </c>
      <c r="K2" s="21"/>
      <c r="L2" s="21"/>
      <c r="N2" s="18" t="s">
        <v>37</v>
      </c>
      <c r="O2" s="19"/>
      <c r="P2" s="19"/>
      <c r="R2" s="17" t="s">
        <v>31</v>
      </c>
      <c r="S2" s="16"/>
    </row>
    <row r="3" spans="1:34" ht="48.75" customHeight="1" thickBot="1" x14ac:dyDescent="0.6">
      <c r="A3" s="1"/>
      <c r="B3" s="5"/>
      <c r="C3" s="5"/>
      <c r="D3" s="5"/>
      <c r="E3" s="8" t="s">
        <v>39</v>
      </c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32">
        <v>2025</v>
      </c>
      <c r="AB3" s="33"/>
      <c r="AC3" s="33"/>
      <c r="AD3" s="33"/>
      <c r="AE3" s="7"/>
      <c r="AF3" s="7"/>
    </row>
    <row r="4" spans="1:34" ht="15.75" thickTop="1" x14ac:dyDescent="0.25"/>
    <row r="5" spans="1:34" s="4" customFormat="1" ht="21" x14ac:dyDescent="0.35">
      <c r="B5" s="4" t="s">
        <v>5</v>
      </c>
      <c r="J5" s="4" t="s">
        <v>6</v>
      </c>
      <c r="R5" s="4" t="s">
        <v>7</v>
      </c>
      <c r="Z5" s="4" t="s">
        <v>8</v>
      </c>
      <c r="AH5"/>
    </row>
    <row r="6" spans="1:34" s="3" customFormat="1" ht="15.75" x14ac:dyDescent="0.25">
      <c r="B6" s="3" t="s">
        <v>1</v>
      </c>
      <c r="C6" s="3" t="s">
        <v>2</v>
      </c>
      <c r="D6" s="3" t="s">
        <v>3</v>
      </c>
      <c r="E6" s="3" t="s">
        <v>2</v>
      </c>
      <c r="F6" s="3" t="s">
        <v>4</v>
      </c>
      <c r="G6" s="3" t="s">
        <v>0</v>
      </c>
      <c r="H6" s="3" t="s">
        <v>0</v>
      </c>
      <c r="J6" s="3" t="s">
        <v>1</v>
      </c>
      <c r="K6" s="3" t="s">
        <v>2</v>
      </c>
      <c r="L6" s="3" t="s">
        <v>3</v>
      </c>
      <c r="M6" s="3" t="s">
        <v>2</v>
      </c>
      <c r="N6" s="3" t="s">
        <v>4</v>
      </c>
      <c r="O6" s="3" t="s">
        <v>0</v>
      </c>
      <c r="P6" s="3" t="s">
        <v>0</v>
      </c>
      <c r="R6" s="3" t="s">
        <v>1</v>
      </c>
      <c r="S6" s="3" t="s">
        <v>2</v>
      </c>
      <c r="T6" s="3" t="s">
        <v>3</v>
      </c>
      <c r="U6" s="3" t="s">
        <v>2</v>
      </c>
      <c r="V6" s="3" t="s">
        <v>4</v>
      </c>
      <c r="W6" s="3" t="s">
        <v>0</v>
      </c>
      <c r="X6" s="3" t="s">
        <v>0</v>
      </c>
      <c r="Z6" s="3" t="s">
        <v>1</v>
      </c>
      <c r="AA6" s="3" t="s">
        <v>2</v>
      </c>
      <c r="AB6" s="3" t="s">
        <v>3</v>
      </c>
      <c r="AC6" s="3" t="s">
        <v>2</v>
      </c>
      <c r="AD6" s="3" t="s">
        <v>4</v>
      </c>
      <c r="AE6" s="3" t="s">
        <v>0</v>
      </c>
      <c r="AF6" s="3" t="s">
        <v>0</v>
      </c>
    </row>
    <row r="7" spans="1:34" s="2" customFormat="1" x14ac:dyDescent="0.25">
      <c r="B7" s="10" cm="1">
        <f t="array" ref="B7:H12">_xlfn.SEQUENCE(6,7,DATEVALUE(B5&amp;$AA$3)-WEEKDAY(DATEVALUE(B5&amp;$AA$3),2)+1)</f>
        <v>45656</v>
      </c>
      <c r="C7" s="10">
        <v>45657</v>
      </c>
      <c r="D7" s="10">
        <v>45658</v>
      </c>
      <c r="E7" s="10">
        <v>45659</v>
      </c>
      <c r="F7" s="10">
        <v>45660</v>
      </c>
      <c r="G7" s="10">
        <v>45661</v>
      </c>
      <c r="H7" s="10">
        <v>45662</v>
      </c>
      <c r="I7" s="10"/>
      <c r="J7" s="10" cm="1">
        <f t="array" ref="J7:P12">_xlfn.SEQUENCE(6,7,DATEVALUE(J5&amp;$AA$3)-WEEKDAY(DATEVALUE(J5&amp;$AA$3),2)+1)</f>
        <v>45684</v>
      </c>
      <c r="K7" s="10">
        <v>45685</v>
      </c>
      <c r="L7" s="10">
        <v>45686</v>
      </c>
      <c r="M7" s="10">
        <v>45687</v>
      </c>
      <c r="N7" s="10">
        <v>45688</v>
      </c>
      <c r="O7" s="10">
        <v>45689</v>
      </c>
      <c r="P7" s="10">
        <v>45690</v>
      </c>
      <c r="Q7" s="10"/>
      <c r="R7" s="10" cm="1">
        <f t="array" ref="R7:X12">_xlfn.SEQUENCE(6,7,DATEVALUE(R5&amp;$AA$3)-WEEKDAY(DATEVALUE(R5&amp;$AA$3),2)+1)</f>
        <v>45712</v>
      </c>
      <c r="S7" s="10">
        <v>45713</v>
      </c>
      <c r="T7" s="10">
        <v>45714</v>
      </c>
      <c r="U7" s="10">
        <v>45715</v>
      </c>
      <c r="V7" s="10">
        <v>45716</v>
      </c>
      <c r="W7" s="10">
        <v>45717</v>
      </c>
      <c r="X7" s="10">
        <v>45718</v>
      </c>
      <c r="Y7" s="10"/>
      <c r="Z7" s="10" cm="1">
        <f t="array" ref="Z7:AF12">_xlfn.SEQUENCE(6,7,DATEVALUE(Z5&amp;$AA$3)-WEEKDAY(DATEVALUE(Z5&amp;$AA$3),2)+1)</f>
        <v>45747</v>
      </c>
      <c r="AA7" s="10">
        <v>45748</v>
      </c>
      <c r="AB7" s="10">
        <v>45749</v>
      </c>
      <c r="AC7" s="10">
        <v>45750</v>
      </c>
      <c r="AD7" s="10">
        <v>45751</v>
      </c>
      <c r="AE7" s="10">
        <v>45752</v>
      </c>
      <c r="AF7" s="10">
        <v>45753</v>
      </c>
      <c r="AG7" s="10"/>
      <c r="AH7" s="10"/>
    </row>
    <row r="8" spans="1:34" s="2" customFormat="1" x14ac:dyDescent="0.25">
      <c r="B8" s="10">
        <v>45663</v>
      </c>
      <c r="C8" s="10">
        <v>45664</v>
      </c>
      <c r="D8" s="10">
        <v>45665</v>
      </c>
      <c r="E8" s="10">
        <v>45666</v>
      </c>
      <c r="F8" s="10">
        <v>45667</v>
      </c>
      <c r="G8" s="10">
        <v>45668</v>
      </c>
      <c r="H8" s="10">
        <v>45669</v>
      </c>
      <c r="I8" s="10"/>
      <c r="J8" s="10">
        <v>45691</v>
      </c>
      <c r="K8" s="10">
        <v>45692</v>
      </c>
      <c r="L8" s="10">
        <v>45693</v>
      </c>
      <c r="M8" s="10">
        <v>45694</v>
      </c>
      <c r="N8" s="10">
        <v>45695</v>
      </c>
      <c r="O8" s="10">
        <v>45696</v>
      </c>
      <c r="P8" s="10">
        <v>45697</v>
      </c>
      <c r="Q8" s="10"/>
      <c r="R8" s="10">
        <v>45719</v>
      </c>
      <c r="S8" s="10">
        <v>45720</v>
      </c>
      <c r="T8" s="10">
        <v>45721</v>
      </c>
      <c r="U8" s="10">
        <v>45722</v>
      </c>
      <c r="V8" s="10">
        <v>45723</v>
      </c>
      <c r="W8" s="10">
        <v>45724</v>
      </c>
      <c r="X8" s="10">
        <v>45725</v>
      </c>
      <c r="Y8" s="10"/>
      <c r="Z8" s="10">
        <v>45754</v>
      </c>
      <c r="AA8" s="10">
        <v>45755</v>
      </c>
      <c r="AB8" s="10">
        <v>45756</v>
      </c>
      <c r="AC8" s="10">
        <v>45757</v>
      </c>
      <c r="AD8" s="10">
        <v>45758</v>
      </c>
      <c r="AE8" s="10">
        <v>45759</v>
      </c>
      <c r="AF8" s="10">
        <v>45760</v>
      </c>
      <c r="AG8" s="10"/>
      <c r="AH8" s="10"/>
    </row>
    <row r="9" spans="1:34" s="2" customFormat="1" x14ac:dyDescent="0.25">
      <c r="B9" s="10">
        <v>45670</v>
      </c>
      <c r="C9" s="10">
        <v>45671</v>
      </c>
      <c r="D9" s="10">
        <v>45672</v>
      </c>
      <c r="E9" s="10">
        <v>45673</v>
      </c>
      <c r="F9" s="10">
        <v>45674</v>
      </c>
      <c r="G9" s="10">
        <v>45675</v>
      </c>
      <c r="H9" s="10">
        <v>45676</v>
      </c>
      <c r="I9" s="10"/>
      <c r="J9" s="10">
        <v>45698</v>
      </c>
      <c r="K9" s="10">
        <v>45699</v>
      </c>
      <c r="L9" s="10">
        <v>45700</v>
      </c>
      <c r="M9" s="10">
        <v>45701</v>
      </c>
      <c r="N9" s="10">
        <v>45702</v>
      </c>
      <c r="O9" s="10">
        <v>45703</v>
      </c>
      <c r="P9" s="10">
        <v>45704</v>
      </c>
      <c r="Q9" s="10"/>
      <c r="R9" s="10">
        <v>45726</v>
      </c>
      <c r="S9" s="10">
        <v>45727</v>
      </c>
      <c r="T9" s="10">
        <v>45728</v>
      </c>
      <c r="U9" s="10">
        <v>45729</v>
      </c>
      <c r="V9" s="10">
        <v>45730</v>
      </c>
      <c r="W9" s="10">
        <v>45731</v>
      </c>
      <c r="X9" s="10">
        <v>45732</v>
      </c>
      <c r="Y9" s="10"/>
      <c r="Z9" s="10">
        <v>45761</v>
      </c>
      <c r="AA9" s="10">
        <v>45762</v>
      </c>
      <c r="AB9" s="10">
        <v>45763</v>
      </c>
      <c r="AC9" s="10">
        <v>45764</v>
      </c>
      <c r="AD9" s="10">
        <v>45765</v>
      </c>
      <c r="AE9" s="10">
        <v>45766</v>
      </c>
      <c r="AF9" s="10">
        <v>45767</v>
      </c>
      <c r="AG9" s="10"/>
      <c r="AH9" s="10"/>
    </row>
    <row r="10" spans="1:34" s="2" customFormat="1" x14ac:dyDescent="0.25">
      <c r="B10" s="10">
        <v>45677</v>
      </c>
      <c r="C10" s="10">
        <v>45678</v>
      </c>
      <c r="D10" s="10">
        <v>45679</v>
      </c>
      <c r="E10" s="10">
        <v>45680</v>
      </c>
      <c r="F10" s="10">
        <v>45681</v>
      </c>
      <c r="G10" s="10">
        <v>45682</v>
      </c>
      <c r="H10" s="10">
        <v>45683</v>
      </c>
      <c r="I10" s="10"/>
      <c r="J10" s="10">
        <v>45705</v>
      </c>
      <c r="K10" s="10">
        <v>45706</v>
      </c>
      <c r="L10" s="10">
        <v>45707</v>
      </c>
      <c r="M10" s="10">
        <v>45708</v>
      </c>
      <c r="N10" s="10">
        <v>45709</v>
      </c>
      <c r="O10" s="10">
        <v>45710</v>
      </c>
      <c r="P10" s="10">
        <v>45711</v>
      </c>
      <c r="Q10" s="10"/>
      <c r="R10" s="10">
        <v>45733</v>
      </c>
      <c r="S10" s="10">
        <v>45734</v>
      </c>
      <c r="T10" s="10">
        <v>45735</v>
      </c>
      <c r="U10" s="10">
        <v>45736</v>
      </c>
      <c r="V10" s="10">
        <v>45737</v>
      </c>
      <c r="W10" s="10">
        <v>45738</v>
      </c>
      <c r="X10" s="10">
        <v>45739</v>
      </c>
      <c r="Y10" s="10"/>
      <c r="Z10" s="10">
        <v>45768</v>
      </c>
      <c r="AA10" s="10">
        <v>45769</v>
      </c>
      <c r="AB10" s="10">
        <v>45770</v>
      </c>
      <c r="AC10" s="10">
        <v>45771</v>
      </c>
      <c r="AD10" s="10">
        <v>45772</v>
      </c>
      <c r="AE10" s="10">
        <v>45773</v>
      </c>
      <c r="AF10" s="10">
        <v>45774</v>
      </c>
      <c r="AG10" s="10"/>
      <c r="AH10" s="10"/>
    </row>
    <row r="11" spans="1:34" s="2" customFormat="1" x14ac:dyDescent="0.25">
      <c r="B11" s="10">
        <v>45684</v>
      </c>
      <c r="C11" s="10">
        <v>45685</v>
      </c>
      <c r="D11" s="10">
        <v>45686</v>
      </c>
      <c r="E11" s="10">
        <v>45687</v>
      </c>
      <c r="F11" s="10">
        <v>45688</v>
      </c>
      <c r="G11" s="10">
        <v>45689</v>
      </c>
      <c r="H11" s="10">
        <v>45690</v>
      </c>
      <c r="I11" s="10"/>
      <c r="J11" s="10">
        <v>45712</v>
      </c>
      <c r="K11" s="10">
        <v>45713</v>
      </c>
      <c r="L11" s="10">
        <v>45714</v>
      </c>
      <c r="M11" s="10">
        <v>45715</v>
      </c>
      <c r="N11" s="10">
        <v>45716</v>
      </c>
      <c r="O11" s="10">
        <v>45717</v>
      </c>
      <c r="P11" s="10">
        <v>45718</v>
      </c>
      <c r="Q11" s="10"/>
      <c r="R11" s="10">
        <v>45740</v>
      </c>
      <c r="S11" s="10">
        <v>45741</v>
      </c>
      <c r="T11" s="10">
        <v>45742</v>
      </c>
      <c r="U11" s="10">
        <v>45743</v>
      </c>
      <c r="V11" s="10">
        <v>45744</v>
      </c>
      <c r="W11" s="10">
        <v>45745</v>
      </c>
      <c r="X11" s="10">
        <v>45746</v>
      </c>
      <c r="Y11" s="10"/>
      <c r="Z11" s="10">
        <v>45775</v>
      </c>
      <c r="AA11" s="10">
        <v>45776</v>
      </c>
      <c r="AB11" s="10">
        <v>45777</v>
      </c>
      <c r="AC11" s="10">
        <v>45778</v>
      </c>
      <c r="AD11" s="10">
        <v>45779</v>
      </c>
      <c r="AE11" s="10">
        <v>45780</v>
      </c>
      <c r="AF11" s="10">
        <v>45781</v>
      </c>
      <c r="AG11" s="10"/>
      <c r="AH11" s="10"/>
    </row>
    <row r="12" spans="1:34" s="2" customFormat="1" x14ac:dyDescent="0.25">
      <c r="B12" s="10">
        <v>45691</v>
      </c>
      <c r="C12" s="10">
        <v>45692</v>
      </c>
      <c r="D12" s="10">
        <v>45693</v>
      </c>
      <c r="E12" s="10">
        <v>45694</v>
      </c>
      <c r="F12" s="10">
        <v>45695</v>
      </c>
      <c r="G12" s="10">
        <v>45696</v>
      </c>
      <c r="H12" s="10">
        <v>45697</v>
      </c>
      <c r="I12" s="10"/>
      <c r="J12" s="10">
        <v>45719</v>
      </c>
      <c r="K12" s="10">
        <v>45720</v>
      </c>
      <c r="L12" s="10">
        <v>45721</v>
      </c>
      <c r="M12" s="10">
        <v>45722</v>
      </c>
      <c r="N12" s="10">
        <v>45723</v>
      </c>
      <c r="O12" s="10">
        <v>45724</v>
      </c>
      <c r="P12" s="10">
        <v>45725</v>
      </c>
      <c r="Q12" s="10"/>
      <c r="R12" s="10">
        <v>45747</v>
      </c>
      <c r="S12" s="10">
        <v>45748</v>
      </c>
      <c r="T12" s="10">
        <v>45749</v>
      </c>
      <c r="U12" s="10">
        <v>45750</v>
      </c>
      <c r="V12" s="10">
        <v>45751</v>
      </c>
      <c r="W12" s="10">
        <v>45752</v>
      </c>
      <c r="X12" s="10">
        <v>45753</v>
      </c>
      <c r="Y12" s="10"/>
      <c r="Z12" s="10">
        <v>45782</v>
      </c>
      <c r="AA12" s="10">
        <v>45783</v>
      </c>
      <c r="AB12" s="10">
        <v>45784</v>
      </c>
      <c r="AC12" s="10">
        <v>45785</v>
      </c>
      <c r="AD12" s="10">
        <v>45786</v>
      </c>
      <c r="AE12" s="10">
        <v>45787</v>
      </c>
      <c r="AF12" s="10">
        <v>45788</v>
      </c>
      <c r="AG12" s="10"/>
      <c r="AH12" s="10"/>
    </row>
    <row r="13" spans="1:34" s="2" customFormat="1" ht="9" customHeigh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s="11" customFormat="1" ht="21" x14ac:dyDescent="0.35">
      <c r="B14" s="11" t="s">
        <v>9</v>
      </c>
      <c r="J14" s="11" t="s">
        <v>10</v>
      </c>
      <c r="R14" s="11" t="s">
        <v>11</v>
      </c>
      <c r="Z14" s="11" t="s">
        <v>12</v>
      </c>
    </row>
    <row r="15" spans="1:34" s="3" customFormat="1" ht="15.75" x14ac:dyDescent="0.25">
      <c r="B15" s="3" t="s">
        <v>1</v>
      </c>
      <c r="C15" s="3" t="s">
        <v>2</v>
      </c>
      <c r="D15" s="3" t="s">
        <v>3</v>
      </c>
      <c r="E15" s="3" t="s">
        <v>2</v>
      </c>
      <c r="F15" s="3" t="s">
        <v>4</v>
      </c>
      <c r="G15" s="3" t="s">
        <v>0</v>
      </c>
      <c r="H15" s="3" t="s">
        <v>0</v>
      </c>
      <c r="J15" s="3" t="s">
        <v>1</v>
      </c>
      <c r="K15" s="3" t="s">
        <v>2</v>
      </c>
      <c r="L15" s="3" t="s">
        <v>3</v>
      </c>
      <c r="M15" s="3" t="s">
        <v>2</v>
      </c>
      <c r="N15" s="3" t="s">
        <v>4</v>
      </c>
      <c r="O15" s="3" t="s">
        <v>0</v>
      </c>
      <c r="P15" s="3" t="s">
        <v>0</v>
      </c>
      <c r="R15" s="3" t="s">
        <v>1</v>
      </c>
      <c r="S15" s="3" t="s">
        <v>2</v>
      </c>
      <c r="T15" s="3" t="s">
        <v>3</v>
      </c>
      <c r="U15" s="3" t="s">
        <v>2</v>
      </c>
      <c r="V15" s="3" t="s">
        <v>4</v>
      </c>
      <c r="W15" s="3" t="s">
        <v>0</v>
      </c>
      <c r="X15" s="3" t="s">
        <v>0</v>
      </c>
      <c r="Z15" s="3" t="s">
        <v>1</v>
      </c>
      <c r="AA15" s="3" t="s">
        <v>2</v>
      </c>
      <c r="AB15" s="3" t="s">
        <v>3</v>
      </c>
      <c r="AC15" s="3" t="s">
        <v>2</v>
      </c>
      <c r="AD15" s="3" t="s">
        <v>4</v>
      </c>
      <c r="AE15" s="3" t="s">
        <v>0</v>
      </c>
      <c r="AF15" s="3" t="s">
        <v>0</v>
      </c>
    </row>
    <row r="16" spans="1:34" s="2" customFormat="1" x14ac:dyDescent="0.25">
      <c r="B16" s="10" cm="1">
        <f t="array" ref="B16:H21">_xlfn.SEQUENCE(6,7,DATEVALUE(B14&amp;$AA$3)-WEEKDAY(DATEVALUE(B14&amp;$AA$3),2)+1)</f>
        <v>45775</v>
      </c>
      <c r="C16" s="10">
        <v>45776</v>
      </c>
      <c r="D16" s="10">
        <v>45777</v>
      </c>
      <c r="E16" s="10">
        <v>45778</v>
      </c>
      <c r="F16" s="10">
        <v>45779</v>
      </c>
      <c r="G16" s="10">
        <v>45780</v>
      </c>
      <c r="H16" s="10">
        <v>45781</v>
      </c>
      <c r="I16" s="10"/>
      <c r="J16" s="10" cm="1">
        <f t="array" ref="J16:P21">_xlfn.SEQUENCE(6,7,DATEVALUE(J14&amp;$AA$3)-WEEKDAY(DATEVALUE(J14&amp;$AA$3),2)+1)</f>
        <v>45803</v>
      </c>
      <c r="K16" s="10">
        <v>45804</v>
      </c>
      <c r="L16" s="10">
        <v>45805</v>
      </c>
      <c r="M16" s="10">
        <v>45806</v>
      </c>
      <c r="N16" s="10">
        <v>45807</v>
      </c>
      <c r="O16" s="10">
        <v>45808</v>
      </c>
      <c r="P16" s="10">
        <v>45809</v>
      </c>
      <c r="Q16" s="10"/>
      <c r="R16" s="10" cm="1">
        <f t="array" ref="R16:X21">_xlfn.SEQUENCE(6,7,DATEVALUE(R14&amp;$AA$3)-WEEKDAY(DATEVALUE(R14&amp;$AA$3),2)+1)</f>
        <v>45838</v>
      </c>
      <c r="S16" s="10">
        <v>45839</v>
      </c>
      <c r="T16" s="10">
        <v>45840</v>
      </c>
      <c r="U16" s="10">
        <v>45841</v>
      </c>
      <c r="V16" s="10">
        <v>45842</v>
      </c>
      <c r="W16" s="10">
        <v>45843</v>
      </c>
      <c r="X16" s="10">
        <v>45844</v>
      </c>
      <c r="Y16" s="10"/>
      <c r="Z16" s="10" cm="1">
        <f t="array" ref="Z16:AF21">_xlfn.SEQUENCE(6,7,DATEVALUE(Z14&amp;$AA$3)-WEEKDAY(DATEVALUE(Z14&amp;$AA$3),2)+1)</f>
        <v>45866</v>
      </c>
      <c r="AA16" s="10">
        <v>45867</v>
      </c>
      <c r="AB16" s="10">
        <v>45868</v>
      </c>
      <c r="AC16" s="10">
        <v>45869</v>
      </c>
      <c r="AD16" s="10">
        <v>45870</v>
      </c>
      <c r="AE16" s="10">
        <v>45871</v>
      </c>
      <c r="AF16" s="10">
        <v>45872</v>
      </c>
      <c r="AG16" s="10"/>
      <c r="AH16" s="10"/>
    </row>
    <row r="17" spans="2:34" s="2" customFormat="1" x14ac:dyDescent="0.25">
      <c r="B17" s="10">
        <v>45782</v>
      </c>
      <c r="C17" s="10">
        <v>45783</v>
      </c>
      <c r="D17" s="10">
        <v>45784</v>
      </c>
      <c r="E17" s="10">
        <v>45785</v>
      </c>
      <c r="F17" s="10">
        <v>45786</v>
      </c>
      <c r="G17" s="10">
        <v>45787</v>
      </c>
      <c r="H17" s="10">
        <v>45788</v>
      </c>
      <c r="I17" s="10"/>
      <c r="J17" s="10">
        <v>45810</v>
      </c>
      <c r="K17" s="10">
        <v>45811</v>
      </c>
      <c r="L17" s="10">
        <v>45812</v>
      </c>
      <c r="M17" s="10">
        <v>45813</v>
      </c>
      <c r="N17" s="10">
        <v>45814</v>
      </c>
      <c r="O17" s="10">
        <v>45815</v>
      </c>
      <c r="P17" s="10">
        <v>45816</v>
      </c>
      <c r="Q17" s="10"/>
      <c r="R17" s="10">
        <v>45845</v>
      </c>
      <c r="S17" s="10">
        <v>45846</v>
      </c>
      <c r="T17" s="10">
        <v>45847</v>
      </c>
      <c r="U17" s="10">
        <v>45848</v>
      </c>
      <c r="V17" s="10">
        <v>45849</v>
      </c>
      <c r="W17" s="10">
        <v>45850</v>
      </c>
      <c r="X17" s="10">
        <v>45851</v>
      </c>
      <c r="Y17" s="10"/>
      <c r="Z17" s="10">
        <v>45873</v>
      </c>
      <c r="AA17" s="10">
        <v>45874</v>
      </c>
      <c r="AB17" s="10">
        <v>45875</v>
      </c>
      <c r="AC17" s="10">
        <v>45876</v>
      </c>
      <c r="AD17" s="10">
        <v>45877</v>
      </c>
      <c r="AE17" s="10">
        <v>45878</v>
      </c>
      <c r="AF17" s="10">
        <v>45879</v>
      </c>
      <c r="AG17" s="10"/>
      <c r="AH17" s="10"/>
    </row>
    <row r="18" spans="2:34" s="2" customFormat="1" x14ac:dyDescent="0.25">
      <c r="B18" s="10">
        <v>45789</v>
      </c>
      <c r="C18" s="10">
        <v>45790</v>
      </c>
      <c r="D18" s="10">
        <v>45791</v>
      </c>
      <c r="E18" s="10">
        <v>45792</v>
      </c>
      <c r="F18" s="10">
        <v>45793</v>
      </c>
      <c r="G18" s="10">
        <v>45794</v>
      </c>
      <c r="H18" s="10">
        <v>45795</v>
      </c>
      <c r="I18" s="10"/>
      <c r="J18" s="10">
        <v>45817</v>
      </c>
      <c r="K18" s="10">
        <v>45818</v>
      </c>
      <c r="L18" s="10">
        <v>45819</v>
      </c>
      <c r="M18" s="10">
        <v>45820</v>
      </c>
      <c r="N18" s="10">
        <v>45821</v>
      </c>
      <c r="O18" s="10">
        <v>45822</v>
      </c>
      <c r="P18" s="10">
        <v>45823</v>
      </c>
      <c r="Q18" s="10"/>
      <c r="R18" s="10">
        <v>45852</v>
      </c>
      <c r="S18" s="10">
        <v>45853</v>
      </c>
      <c r="T18" s="10">
        <v>45854</v>
      </c>
      <c r="U18" s="10">
        <v>45855</v>
      </c>
      <c r="V18" s="10">
        <v>45856</v>
      </c>
      <c r="W18" s="10">
        <v>45857</v>
      </c>
      <c r="X18" s="10">
        <v>45858</v>
      </c>
      <c r="Y18" s="10"/>
      <c r="Z18" s="10">
        <v>45880</v>
      </c>
      <c r="AA18" s="10">
        <v>45881</v>
      </c>
      <c r="AB18" s="10">
        <v>45882</v>
      </c>
      <c r="AC18" s="10">
        <v>45883</v>
      </c>
      <c r="AD18" s="10">
        <v>45884</v>
      </c>
      <c r="AE18" s="10">
        <v>45885</v>
      </c>
      <c r="AF18" s="10">
        <v>45886</v>
      </c>
      <c r="AG18" s="10"/>
      <c r="AH18" s="10"/>
    </row>
    <row r="19" spans="2:34" s="2" customFormat="1" x14ac:dyDescent="0.25">
      <c r="B19" s="10">
        <v>45796</v>
      </c>
      <c r="C19" s="10">
        <v>45797</v>
      </c>
      <c r="D19" s="10">
        <v>45798</v>
      </c>
      <c r="E19" s="10">
        <v>45799</v>
      </c>
      <c r="F19" s="10">
        <v>45800</v>
      </c>
      <c r="G19" s="10">
        <v>45801</v>
      </c>
      <c r="H19" s="10">
        <v>45802</v>
      </c>
      <c r="I19" s="10"/>
      <c r="J19" s="10">
        <v>45824</v>
      </c>
      <c r="K19" s="10">
        <v>45825</v>
      </c>
      <c r="L19" s="10">
        <v>45826</v>
      </c>
      <c r="M19" s="10">
        <v>45827</v>
      </c>
      <c r="N19" s="10">
        <v>45828</v>
      </c>
      <c r="O19" s="10">
        <v>45829</v>
      </c>
      <c r="P19" s="10">
        <v>45830</v>
      </c>
      <c r="Q19" s="10"/>
      <c r="R19" s="10">
        <v>45859</v>
      </c>
      <c r="S19" s="10">
        <v>45860</v>
      </c>
      <c r="T19" s="10">
        <v>45861</v>
      </c>
      <c r="U19" s="10">
        <v>45862</v>
      </c>
      <c r="V19" s="10">
        <v>45863</v>
      </c>
      <c r="W19" s="10">
        <v>45864</v>
      </c>
      <c r="X19" s="10">
        <v>45865</v>
      </c>
      <c r="Y19" s="10"/>
      <c r="Z19" s="10">
        <v>45887</v>
      </c>
      <c r="AA19" s="10">
        <v>45888</v>
      </c>
      <c r="AB19" s="10">
        <v>45889</v>
      </c>
      <c r="AC19" s="10">
        <v>45890</v>
      </c>
      <c r="AD19" s="10">
        <v>45891</v>
      </c>
      <c r="AE19" s="10">
        <v>45892</v>
      </c>
      <c r="AF19" s="10">
        <v>45893</v>
      </c>
      <c r="AG19" s="10"/>
      <c r="AH19" s="10"/>
    </row>
    <row r="20" spans="2:34" s="2" customFormat="1" x14ac:dyDescent="0.25">
      <c r="B20" s="10">
        <v>45803</v>
      </c>
      <c r="C20" s="10">
        <v>45804</v>
      </c>
      <c r="D20" s="10">
        <v>45805</v>
      </c>
      <c r="E20" s="10">
        <v>45806</v>
      </c>
      <c r="F20" s="10">
        <v>45807</v>
      </c>
      <c r="G20" s="10">
        <v>45808</v>
      </c>
      <c r="H20" s="10">
        <v>45809</v>
      </c>
      <c r="I20" s="10"/>
      <c r="J20" s="10">
        <v>45831</v>
      </c>
      <c r="K20" s="10">
        <v>45832</v>
      </c>
      <c r="L20" s="10">
        <v>45833</v>
      </c>
      <c r="M20" s="10">
        <v>45834</v>
      </c>
      <c r="N20" s="10">
        <v>45835</v>
      </c>
      <c r="O20" s="10">
        <v>45836</v>
      </c>
      <c r="P20" s="10">
        <v>45837</v>
      </c>
      <c r="Q20" s="10"/>
      <c r="R20" s="10">
        <v>45866</v>
      </c>
      <c r="S20" s="10">
        <v>45867</v>
      </c>
      <c r="T20" s="10">
        <v>45868</v>
      </c>
      <c r="U20" s="10">
        <v>45869</v>
      </c>
      <c r="V20" s="10">
        <v>45870</v>
      </c>
      <c r="W20" s="10">
        <v>45871</v>
      </c>
      <c r="X20" s="10">
        <v>45872</v>
      </c>
      <c r="Y20" s="10"/>
      <c r="Z20" s="10">
        <v>45894</v>
      </c>
      <c r="AA20" s="10">
        <v>45895</v>
      </c>
      <c r="AB20" s="10">
        <v>45896</v>
      </c>
      <c r="AC20" s="10">
        <v>45897</v>
      </c>
      <c r="AD20" s="10">
        <v>45898</v>
      </c>
      <c r="AE20" s="10">
        <v>45899</v>
      </c>
      <c r="AF20" s="10">
        <v>45900</v>
      </c>
      <c r="AG20" s="10"/>
      <c r="AH20" s="10"/>
    </row>
    <row r="21" spans="2:34" s="2" customFormat="1" x14ac:dyDescent="0.25">
      <c r="B21" s="10">
        <v>45810</v>
      </c>
      <c r="C21" s="10">
        <v>45811</v>
      </c>
      <c r="D21" s="10">
        <v>45812</v>
      </c>
      <c r="E21" s="10">
        <v>45813</v>
      </c>
      <c r="F21" s="10">
        <v>45814</v>
      </c>
      <c r="G21" s="10">
        <v>45815</v>
      </c>
      <c r="H21" s="10">
        <v>45816</v>
      </c>
      <c r="I21" s="10"/>
      <c r="J21" s="10">
        <v>45838</v>
      </c>
      <c r="K21" s="10">
        <v>45839</v>
      </c>
      <c r="L21" s="10">
        <v>45840</v>
      </c>
      <c r="M21" s="10">
        <v>45841</v>
      </c>
      <c r="N21" s="10">
        <v>45842</v>
      </c>
      <c r="O21" s="10">
        <v>45843</v>
      </c>
      <c r="P21" s="10">
        <v>45844</v>
      </c>
      <c r="Q21" s="10"/>
      <c r="R21" s="10">
        <v>45873</v>
      </c>
      <c r="S21" s="10">
        <v>45874</v>
      </c>
      <c r="T21" s="10">
        <v>45875</v>
      </c>
      <c r="U21" s="10">
        <v>45876</v>
      </c>
      <c r="V21" s="10">
        <v>45877</v>
      </c>
      <c r="W21" s="10">
        <v>45878</v>
      </c>
      <c r="X21" s="10">
        <v>45879</v>
      </c>
      <c r="Y21" s="10"/>
      <c r="Z21" s="10">
        <v>45901</v>
      </c>
      <c r="AA21" s="10">
        <v>45902</v>
      </c>
      <c r="AB21" s="10">
        <v>45903</v>
      </c>
      <c r="AC21" s="10">
        <v>45904</v>
      </c>
      <c r="AD21" s="10">
        <v>45905</v>
      </c>
      <c r="AE21" s="10">
        <v>45906</v>
      </c>
      <c r="AF21" s="10">
        <v>45907</v>
      </c>
      <c r="AG21" s="10"/>
      <c r="AH21" s="10"/>
    </row>
    <row r="22" spans="2:34" s="2" customFormat="1" ht="9" customHeight="1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2:34" s="11" customFormat="1" ht="21" x14ac:dyDescent="0.35">
      <c r="B23" s="11" t="s">
        <v>13</v>
      </c>
      <c r="J23" s="11" t="s">
        <v>14</v>
      </c>
      <c r="R23" s="11" t="s">
        <v>15</v>
      </c>
      <c r="Z23" s="11" t="s">
        <v>16</v>
      </c>
    </row>
    <row r="24" spans="2:34" s="3" customFormat="1" ht="15.75" x14ac:dyDescent="0.25">
      <c r="B24" s="3" t="s">
        <v>1</v>
      </c>
      <c r="C24" s="3" t="s">
        <v>2</v>
      </c>
      <c r="D24" s="3" t="s">
        <v>3</v>
      </c>
      <c r="E24" s="3" t="s">
        <v>2</v>
      </c>
      <c r="F24" s="3" t="s">
        <v>4</v>
      </c>
      <c r="G24" s="3" t="s">
        <v>0</v>
      </c>
      <c r="H24" s="3" t="s">
        <v>0</v>
      </c>
      <c r="J24" s="3" t="s">
        <v>1</v>
      </c>
      <c r="K24" s="3" t="s">
        <v>2</v>
      </c>
      <c r="L24" s="3" t="s">
        <v>3</v>
      </c>
      <c r="M24" s="3" t="s">
        <v>2</v>
      </c>
      <c r="N24" s="3" t="s">
        <v>4</v>
      </c>
      <c r="O24" s="3" t="s">
        <v>0</v>
      </c>
      <c r="P24" s="3" t="s">
        <v>0</v>
      </c>
      <c r="R24" s="3" t="s">
        <v>1</v>
      </c>
      <c r="S24" s="3" t="s">
        <v>2</v>
      </c>
      <c r="T24" s="3" t="s">
        <v>3</v>
      </c>
      <c r="U24" s="3" t="s">
        <v>2</v>
      </c>
      <c r="V24" s="3" t="s">
        <v>4</v>
      </c>
      <c r="W24" s="3" t="s">
        <v>0</v>
      </c>
      <c r="X24" s="3" t="s">
        <v>0</v>
      </c>
      <c r="Z24" s="3" t="s">
        <v>1</v>
      </c>
      <c r="AA24" s="3" t="s">
        <v>2</v>
      </c>
      <c r="AB24" s="3" t="s">
        <v>3</v>
      </c>
      <c r="AC24" s="3" t="s">
        <v>2</v>
      </c>
      <c r="AD24" s="3" t="s">
        <v>4</v>
      </c>
      <c r="AE24" s="3" t="s">
        <v>0</v>
      </c>
      <c r="AF24" s="3" t="s">
        <v>0</v>
      </c>
    </row>
    <row r="25" spans="2:34" s="2" customFormat="1" x14ac:dyDescent="0.25">
      <c r="B25" s="10" cm="1">
        <f t="array" ref="B25:H30">_xlfn.SEQUENCE(6,7,DATEVALUE(B23&amp;$AA$3)-WEEKDAY(DATEVALUE(B23&amp;$AA$3),2)+1)</f>
        <v>45901</v>
      </c>
      <c r="C25" s="10">
        <v>45902</v>
      </c>
      <c r="D25" s="10">
        <v>45903</v>
      </c>
      <c r="E25" s="10">
        <v>45904</v>
      </c>
      <c r="F25" s="10">
        <v>45905</v>
      </c>
      <c r="G25" s="10">
        <v>45906</v>
      </c>
      <c r="H25" s="10">
        <v>45907</v>
      </c>
      <c r="I25" s="10"/>
      <c r="J25" s="10" cm="1">
        <f t="array" ref="J25:P30">_xlfn.SEQUENCE(6,7,DATEVALUE(J23&amp;$AA$3)-WEEKDAY(DATEVALUE(J23&amp;$AA$3),2)+1)</f>
        <v>45929</v>
      </c>
      <c r="K25" s="10">
        <v>45930</v>
      </c>
      <c r="L25" s="10">
        <v>45931</v>
      </c>
      <c r="M25" s="10">
        <v>45932</v>
      </c>
      <c r="N25" s="10">
        <v>45933</v>
      </c>
      <c r="O25" s="10">
        <v>45934</v>
      </c>
      <c r="P25" s="10">
        <v>45935</v>
      </c>
      <c r="Q25" s="10"/>
      <c r="R25" s="10" cm="1">
        <f t="array" ref="R25:X30">_xlfn.SEQUENCE(6,7,DATEVALUE(R23&amp;$AA$3)-WEEKDAY(DATEVALUE(R23&amp;$AA$3),2)+1)</f>
        <v>45957</v>
      </c>
      <c r="S25" s="10">
        <v>45958</v>
      </c>
      <c r="T25" s="10">
        <v>45959</v>
      </c>
      <c r="U25" s="10">
        <v>45960</v>
      </c>
      <c r="V25" s="10">
        <v>45961</v>
      </c>
      <c r="W25" s="10">
        <v>45962</v>
      </c>
      <c r="X25" s="10">
        <v>45963</v>
      </c>
      <c r="Y25" s="10"/>
      <c r="Z25" s="10" cm="1">
        <f t="array" ref="Z25:AF30">_xlfn.SEQUENCE(6,7,DATEVALUE(Z23&amp;$AA$3)-WEEKDAY(DATEVALUE(Z23&amp;$AA$3),2)+1)</f>
        <v>45992</v>
      </c>
      <c r="AA25" s="10">
        <v>45993</v>
      </c>
      <c r="AB25" s="10">
        <v>45994</v>
      </c>
      <c r="AC25" s="10">
        <v>45995</v>
      </c>
      <c r="AD25" s="10">
        <v>45996</v>
      </c>
      <c r="AE25" s="10">
        <v>45997</v>
      </c>
      <c r="AF25" s="10">
        <v>45998</v>
      </c>
      <c r="AG25" s="10"/>
      <c r="AH25" s="10"/>
    </row>
    <row r="26" spans="2:34" s="2" customFormat="1" x14ac:dyDescent="0.25">
      <c r="B26" s="10">
        <v>45908</v>
      </c>
      <c r="C26" s="10">
        <v>45909</v>
      </c>
      <c r="D26" s="10">
        <v>45910</v>
      </c>
      <c r="E26" s="10">
        <v>45911</v>
      </c>
      <c r="F26" s="10">
        <v>45912</v>
      </c>
      <c r="G26" s="10">
        <v>45913</v>
      </c>
      <c r="H26" s="10">
        <v>45914</v>
      </c>
      <c r="I26" s="10"/>
      <c r="J26" s="10">
        <v>45936</v>
      </c>
      <c r="K26" s="10">
        <v>45937</v>
      </c>
      <c r="L26" s="10">
        <v>45938</v>
      </c>
      <c r="M26" s="10">
        <v>45939</v>
      </c>
      <c r="N26" s="10">
        <v>45940</v>
      </c>
      <c r="O26" s="10">
        <v>45941</v>
      </c>
      <c r="P26" s="10">
        <v>45942</v>
      </c>
      <c r="Q26" s="10"/>
      <c r="R26" s="10">
        <v>45964</v>
      </c>
      <c r="S26" s="10">
        <v>45965</v>
      </c>
      <c r="T26" s="10">
        <v>45966</v>
      </c>
      <c r="U26" s="10">
        <v>45967</v>
      </c>
      <c r="V26" s="10">
        <v>45968</v>
      </c>
      <c r="W26" s="10">
        <v>45969</v>
      </c>
      <c r="X26" s="10">
        <v>45970</v>
      </c>
      <c r="Y26" s="10"/>
      <c r="Z26" s="10">
        <v>45999</v>
      </c>
      <c r="AA26" s="10">
        <v>46000</v>
      </c>
      <c r="AB26" s="10">
        <v>46001</v>
      </c>
      <c r="AC26" s="10">
        <v>46002</v>
      </c>
      <c r="AD26" s="10">
        <v>46003</v>
      </c>
      <c r="AE26" s="10">
        <v>46004</v>
      </c>
      <c r="AF26" s="10">
        <v>46005</v>
      </c>
      <c r="AG26" s="10"/>
      <c r="AH26" s="10"/>
    </row>
    <row r="27" spans="2:34" s="2" customFormat="1" x14ac:dyDescent="0.25">
      <c r="B27" s="10">
        <v>45915</v>
      </c>
      <c r="C27" s="10">
        <v>45916</v>
      </c>
      <c r="D27" s="10">
        <v>45917</v>
      </c>
      <c r="E27" s="10">
        <v>45918</v>
      </c>
      <c r="F27" s="10">
        <v>45919</v>
      </c>
      <c r="G27" s="10">
        <v>45920</v>
      </c>
      <c r="H27" s="10">
        <v>45921</v>
      </c>
      <c r="I27" s="10"/>
      <c r="J27" s="10">
        <v>45943</v>
      </c>
      <c r="K27" s="10">
        <v>45944</v>
      </c>
      <c r="L27" s="10">
        <v>45945</v>
      </c>
      <c r="M27" s="10">
        <v>45946</v>
      </c>
      <c r="N27" s="10">
        <v>45947</v>
      </c>
      <c r="O27" s="10">
        <v>45948</v>
      </c>
      <c r="P27" s="10">
        <v>45949</v>
      </c>
      <c r="Q27" s="10"/>
      <c r="R27" s="10">
        <v>45971</v>
      </c>
      <c r="S27" s="10">
        <v>45972</v>
      </c>
      <c r="T27" s="10">
        <v>45973</v>
      </c>
      <c r="U27" s="10">
        <v>45974</v>
      </c>
      <c r="V27" s="10">
        <v>45975</v>
      </c>
      <c r="W27" s="10">
        <v>45976</v>
      </c>
      <c r="X27" s="10">
        <v>45977</v>
      </c>
      <c r="Y27" s="10"/>
      <c r="Z27" s="10">
        <v>46006</v>
      </c>
      <c r="AA27" s="10">
        <v>46007</v>
      </c>
      <c r="AB27" s="10">
        <v>46008</v>
      </c>
      <c r="AC27" s="10">
        <v>46009</v>
      </c>
      <c r="AD27" s="10">
        <v>46010</v>
      </c>
      <c r="AE27" s="10">
        <v>46011</v>
      </c>
      <c r="AF27" s="10">
        <v>46012</v>
      </c>
      <c r="AG27" s="10"/>
      <c r="AH27" s="10"/>
    </row>
    <row r="28" spans="2:34" s="2" customFormat="1" x14ac:dyDescent="0.25">
      <c r="B28" s="10">
        <v>45922</v>
      </c>
      <c r="C28" s="10">
        <v>45923</v>
      </c>
      <c r="D28" s="10">
        <v>45924</v>
      </c>
      <c r="E28" s="10">
        <v>45925</v>
      </c>
      <c r="F28" s="10">
        <v>45926</v>
      </c>
      <c r="G28" s="10">
        <v>45927</v>
      </c>
      <c r="H28" s="10">
        <v>45928</v>
      </c>
      <c r="I28" s="10"/>
      <c r="J28" s="10">
        <v>45950</v>
      </c>
      <c r="K28" s="10">
        <v>45951</v>
      </c>
      <c r="L28" s="10">
        <v>45952</v>
      </c>
      <c r="M28" s="10">
        <v>45953</v>
      </c>
      <c r="N28" s="10">
        <v>45954</v>
      </c>
      <c r="O28" s="10">
        <v>45955</v>
      </c>
      <c r="P28" s="10">
        <v>45956</v>
      </c>
      <c r="Q28" s="10"/>
      <c r="R28" s="10">
        <v>45978</v>
      </c>
      <c r="S28" s="10">
        <v>45979</v>
      </c>
      <c r="T28" s="10">
        <v>45980</v>
      </c>
      <c r="U28" s="10">
        <v>45981</v>
      </c>
      <c r="V28" s="10">
        <v>45982</v>
      </c>
      <c r="W28" s="10">
        <v>45983</v>
      </c>
      <c r="X28" s="10">
        <v>45984</v>
      </c>
      <c r="Y28" s="10"/>
      <c r="Z28" s="10">
        <v>46013</v>
      </c>
      <c r="AA28" s="10">
        <v>46014</v>
      </c>
      <c r="AB28" s="10">
        <v>46015</v>
      </c>
      <c r="AC28" s="10">
        <v>46016</v>
      </c>
      <c r="AD28" s="10">
        <v>46017</v>
      </c>
      <c r="AE28" s="10">
        <v>46018</v>
      </c>
      <c r="AF28" s="10">
        <v>46019</v>
      </c>
      <c r="AG28" s="10"/>
      <c r="AH28" s="10"/>
    </row>
    <row r="29" spans="2:34" s="2" customFormat="1" x14ac:dyDescent="0.25">
      <c r="B29" s="10">
        <v>45929</v>
      </c>
      <c r="C29" s="10">
        <v>45930</v>
      </c>
      <c r="D29" s="10">
        <v>45931</v>
      </c>
      <c r="E29" s="10">
        <v>45932</v>
      </c>
      <c r="F29" s="10">
        <v>45933</v>
      </c>
      <c r="G29" s="10">
        <v>45934</v>
      </c>
      <c r="H29" s="10">
        <v>45935</v>
      </c>
      <c r="I29" s="10"/>
      <c r="J29" s="10">
        <v>45957</v>
      </c>
      <c r="K29" s="10">
        <v>45958</v>
      </c>
      <c r="L29" s="10">
        <v>45959</v>
      </c>
      <c r="M29" s="10">
        <v>45960</v>
      </c>
      <c r="N29" s="10">
        <v>45961</v>
      </c>
      <c r="O29" s="10">
        <v>45962</v>
      </c>
      <c r="P29" s="10">
        <v>45963</v>
      </c>
      <c r="Q29" s="10"/>
      <c r="R29" s="10">
        <v>45985</v>
      </c>
      <c r="S29" s="10">
        <v>45986</v>
      </c>
      <c r="T29" s="10">
        <v>45987</v>
      </c>
      <c r="U29" s="10">
        <v>45988</v>
      </c>
      <c r="V29" s="10">
        <v>45989</v>
      </c>
      <c r="W29" s="10">
        <v>45990</v>
      </c>
      <c r="X29" s="10">
        <v>45991</v>
      </c>
      <c r="Y29" s="10"/>
      <c r="Z29" s="10">
        <v>46020</v>
      </c>
      <c r="AA29" s="10">
        <v>46021</v>
      </c>
      <c r="AB29" s="10">
        <v>46022</v>
      </c>
      <c r="AC29" s="10">
        <v>46023</v>
      </c>
      <c r="AD29" s="10">
        <v>46024</v>
      </c>
      <c r="AE29" s="10">
        <v>46025</v>
      </c>
      <c r="AF29" s="10">
        <v>46026</v>
      </c>
      <c r="AG29" s="10"/>
      <c r="AH29" s="10"/>
    </row>
    <row r="30" spans="2:34" s="2" customFormat="1" x14ac:dyDescent="0.25">
      <c r="B30" s="10">
        <v>45936</v>
      </c>
      <c r="C30" s="10">
        <v>45937</v>
      </c>
      <c r="D30" s="10">
        <v>45938</v>
      </c>
      <c r="E30" s="10">
        <v>45939</v>
      </c>
      <c r="F30" s="10">
        <v>45940</v>
      </c>
      <c r="G30" s="10">
        <v>45941</v>
      </c>
      <c r="H30" s="10">
        <v>45942</v>
      </c>
      <c r="I30" s="10"/>
      <c r="J30" s="10">
        <v>45964</v>
      </c>
      <c r="K30" s="10">
        <v>45965</v>
      </c>
      <c r="L30" s="10">
        <v>45966</v>
      </c>
      <c r="M30" s="10">
        <v>45967</v>
      </c>
      <c r="N30" s="10">
        <v>45968</v>
      </c>
      <c r="O30" s="10">
        <v>45969</v>
      </c>
      <c r="P30" s="10">
        <v>45970</v>
      </c>
      <c r="Q30" s="10"/>
      <c r="R30" s="10">
        <v>45992</v>
      </c>
      <c r="S30" s="10">
        <v>45993</v>
      </c>
      <c r="T30" s="10">
        <v>45994</v>
      </c>
      <c r="U30" s="10">
        <v>45995</v>
      </c>
      <c r="V30" s="10">
        <v>45996</v>
      </c>
      <c r="W30" s="10">
        <v>45997</v>
      </c>
      <c r="X30" s="10">
        <v>45998</v>
      </c>
      <c r="Y30" s="10"/>
      <c r="Z30" s="10">
        <v>46027</v>
      </c>
      <c r="AA30" s="10">
        <v>46028</v>
      </c>
      <c r="AB30" s="10">
        <v>46029</v>
      </c>
      <c r="AC30" s="10">
        <v>46030</v>
      </c>
      <c r="AD30" s="10">
        <v>46031</v>
      </c>
      <c r="AE30" s="10">
        <v>46032</v>
      </c>
      <c r="AF30" s="10">
        <v>46033</v>
      </c>
      <c r="AG30" s="10"/>
      <c r="AH30" s="10"/>
    </row>
  </sheetData>
  <conditionalFormatting sqref="B7:H12 AG7:AH12">
    <cfRule type="expression" dxfId="14" priority="12">
      <formula>MONTH($B$5&amp;1)&lt;&gt;MONTH(B7)</formula>
    </cfRule>
  </conditionalFormatting>
  <conditionalFormatting sqref="B16:H21 AG16:AH21">
    <cfRule type="expression" dxfId="13" priority="8">
      <formula>MONTH($B$14&amp;1)&lt;&gt;MONTH(B16)</formula>
    </cfRule>
  </conditionalFormatting>
  <conditionalFormatting sqref="B25:H30 AG25:AH30">
    <cfRule type="expression" dxfId="12" priority="4">
      <formula>MONTH($B$23&amp;1)&lt;&gt;MONTH(B25)</formula>
    </cfRule>
  </conditionalFormatting>
  <conditionalFormatting sqref="B7:AH30">
    <cfRule type="expression" dxfId="9" priority="13">
      <formula>TODAY()=B7</formula>
    </cfRule>
  </conditionalFormatting>
  <conditionalFormatting sqref="J7:P12">
    <cfRule type="expression" dxfId="8" priority="11">
      <formula>MONTH($J$5&amp;1)&lt;&gt;MONTH(J7)</formula>
    </cfRule>
  </conditionalFormatting>
  <conditionalFormatting sqref="J16:P21">
    <cfRule type="expression" dxfId="7" priority="7">
      <formula>MONTH($J$14&amp;1)&lt;&gt;MONTH(J16)</formula>
    </cfRule>
  </conditionalFormatting>
  <conditionalFormatting sqref="J25:P30">
    <cfRule type="expression" dxfId="6" priority="3">
      <formula>MONTH($J$23&amp;1)&lt;&gt;MONTH(J25)</formula>
    </cfRule>
  </conditionalFormatting>
  <conditionalFormatting sqref="R7:X12">
    <cfRule type="expression" dxfId="5" priority="10">
      <formula>MONTH($R$5&amp;1)&lt;&gt;MONTH(R7)</formula>
    </cfRule>
  </conditionalFormatting>
  <conditionalFormatting sqref="R16:X21">
    <cfRule type="expression" dxfId="4" priority="6">
      <formula>MONTH($R$14&amp;1)&lt;&gt;MONTH(R16)</formula>
    </cfRule>
  </conditionalFormatting>
  <conditionalFormatting sqref="R25:X30">
    <cfRule type="expression" dxfId="3" priority="2">
      <formula>MONTH($R$23&amp;1)&lt;&gt;MONTH(R25)</formula>
    </cfRule>
  </conditionalFormatting>
  <conditionalFormatting sqref="Z7:AF12">
    <cfRule type="expression" dxfId="2" priority="9">
      <formula>MONTH($Z$5&amp;1)&lt;&gt;MONTH(Z7)</formula>
    </cfRule>
  </conditionalFormatting>
  <conditionalFormatting sqref="Z16:AF21">
    <cfRule type="expression" dxfId="1" priority="5">
      <formula>MONTH($Z$14&amp;1)&lt;&gt;MONTH(Z16)</formula>
    </cfRule>
  </conditionalFormatting>
  <conditionalFormatting sqref="Z25:AF30">
    <cfRule type="expression" dxfId="0" priority="1">
      <formula>MONTH($Z$23&amp;1)&lt;&gt;MONTH(Z25)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29</xdr:col>
                    <xdr:colOff>152400</xdr:colOff>
                    <xdr:row>2</xdr:row>
                    <xdr:rowOff>200025</xdr:rowOff>
                  </from>
                  <to>
                    <xdr:col>32</xdr:col>
                    <xdr:colOff>104775</xdr:colOff>
                    <xdr:row>2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2791B78D-824E-41FE-B25E-5CADF47BE1A0}">
            <xm:f>COUNTIF(Dates!$B$5:$B$24,B7)</xm:f>
            <x14:dxf>
              <font>
                <color theme="6" tint="-0.24994659260841701"/>
              </font>
              <fill>
                <patternFill>
                  <bgColor theme="6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14:cfRule type="expression" priority="15" id="{0CB28EBB-862C-4536-B05A-50B1FCD77233}">
            <xm:f>COUNTIF(Dates!$G$5:$J$7,B7)</xm:f>
            <x14:dxf>
              <font>
                <color theme="4" tint="-0.24994659260841701"/>
              </font>
              <fill>
                <patternFill>
                  <bgColor theme="4" tint="0.59996337778862885"/>
                </patternFill>
              </fill>
              <border>
                <left/>
                <right/>
                <top/>
                <bottom/>
              </border>
            </x14:dxf>
          </x14:cfRule>
          <xm:sqref>B7:AH29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DF7C-B570-4D1C-9E20-B195067192DA}">
  <sheetPr>
    <tabColor theme="6"/>
  </sheetPr>
  <dimension ref="B2:J15"/>
  <sheetViews>
    <sheetView showGridLines="0" workbookViewId="0">
      <selection activeCell="G6" sqref="G6"/>
    </sheetView>
  </sheetViews>
  <sheetFormatPr defaultRowHeight="15" x14ac:dyDescent="0.25"/>
  <cols>
    <col min="2" max="2" width="12.85546875" bestFit="1" customWidth="1"/>
    <col min="3" max="4" width="12.85546875" customWidth="1"/>
    <col min="5" max="5" width="25.7109375" customWidth="1"/>
    <col min="7" max="7" width="10.42578125" bestFit="1" customWidth="1"/>
    <col min="8" max="9" width="10.42578125" customWidth="1"/>
    <col min="10" max="10" width="22.5703125" customWidth="1"/>
  </cols>
  <sheetData>
    <row r="2" spans="2:10" ht="24" x14ac:dyDescent="0.4">
      <c r="B2" s="14" t="s">
        <v>29</v>
      </c>
      <c r="C2" s="14"/>
      <c r="D2" s="14"/>
      <c r="E2" s="15"/>
      <c r="G2" s="20" t="s">
        <v>32</v>
      </c>
      <c r="H2" s="20"/>
      <c r="I2" s="20"/>
      <c r="J2" s="20"/>
    </row>
    <row r="4" spans="2:10" x14ac:dyDescent="0.25">
      <c r="B4" s="31" t="s">
        <v>17</v>
      </c>
      <c r="C4" s="31" t="s">
        <v>95</v>
      </c>
      <c r="D4" s="31" t="s">
        <v>96</v>
      </c>
      <c r="E4" s="13" t="s">
        <v>18</v>
      </c>
      <c r="G4" s="31" t="s">
        <v>17</v>
      </c>
      <c r="H4" s="31" t="s">
        <v>95</v>
      </c>
      <c r="I4" s="31" t="s">
        <v>96</v>
      </c>
      <c r="J4" s="13" t="s">
        <v>33</v>
      </c>
    </row>
    <row r="5" spans="2:10" x14ac:dyDescent="0.25">
      <c r="B5" s="12">
        <f>DATE('Annual Calendar'!$AA$3,Holidays[[#This Row],[Month]],Holidays[[#This Row],[Day]])</f>
        <v>45658</v>
      </c>
      <c r="C5" s="31">
        <v>1</v>
      </c>
      <c r="D5" s="31">
        <v>1</v>
      </c>
      <c r="E5" s="13" t="s">
        <v>19</v>
      </c>
      <c r="G5" s="1">
        <f>DATE('Annual Calendar'!$AA$3,Birthdays[[#This Row],[Month]],Birthdays[[#This Row],[Day]])</f>
        <v>45731</v>
      </c>
      <c r="H5">
        <v>15</v>
      </c>
      <c r="I5">
        <v>3</v>
      </c>
      <c r="J5" s="13" t="s">
        <v>34</v>
      </c>
    </row>
    <row r="6" spans="2:10" x14ac:dyDescent="0.25">
      <c r="B6" s="12">
        <f>DATE('Annual Calendar'!$AA$3,Holidays[[#This Row],[Month]],Holidays[[#This Row],[Day]])</f>
        <v>45672</v>
      </c>
      <c r="C6" s="31">
        <v>15</v>
      </c>
      <c r="D6" s="31">
        <v>1</v>
      </c>
      <c r="E6" s="13" t="s">
        <v>20</v>
      </c>
      <c r="G6" s="1">
        <f>DATE('Annual Calendar'!$AA$3,Birthdays[[#This Row],[Month]],Birthdays[[#This Row],[Day]])</f>
        <v>45866</v>
      </c>
      <c r="H6">
        <v>28</v>
      </c>
      <c r="I6">
        <v>7</v>
      </c>
      <c r="J6" s="13" t="s">
        <v>35</v>
      </c>
    </row>
    <row r="7" spans="2:10" x14ac:dyDescent="0.25">
      <c r="B7" s="12">
        <f>DATE('Annual Calendar'!$AA$3,Holidays[[#This Row],[Month]],Holidays[[#This Row],[Day]])</f>
        <v>45707</v>
      </c>
      <c r="C7" s="31">
        <v>19</v>
      </c>
      <c r="D7" s="31">
        <v>2</v>
      </c>
      <c r="E7" s="13" t="s">
        <v>21</v>
      </c>
      <c r="G7" s="1">
        <f>DATE('Annual Calendar'!$AA$3,Birthdays[[#This Row],[Month]],Birthdays[[#This Row],[Day]])</f>
        <v>45964</v>
      </c>
      <c r="H7">
        <v>3</v>
      </c>
      <c r="I7">
        <v>11</v>
      </c>
      <c r="J7" s="13" t="s">
        <v>36</v>
      </c>
    </row>
    <row r="8" spans="2:10" x14ac:dyDescent="0.25">
      <c r="B8" s="12">
        <f>DATE('Annual Calendar'!$AA$3,Holidays[[#This Row],[Month]],Holidays[[#This Row],[Day]])</f>
        <v>45804</v>
      </c>
      <c r="C8" s="31">
        <v>27</v>
      </c>
      <c r="D8" s="31">
        <v>5</v>
      </c>
      <c r="E8" s="13" t="s">
        <v>22</v>
      </c>
    </row>
    <row r="9" spans="2:10" x14ac:dyDescent="0.25">
      <c r="B9" s="12">
        <f>DATE('Annual Calendar'!$AA$3,Holidays[[#This Row],[Month]],Holidays[[#This Row],[Day]])</f>
        <v>45842</v>
      </c>
      <c r="C9" s="31">
        <v>4</v>
      </c>
      <c r="D9" s="31">
        <v>7</v>
      </c>
      <c r="E9" s="13" t="s">
        <v>23</v>
      </c>
    </row>
    <row r="10" spans="2:10" x14ac:dyDescent="0.25">
      <c r="B10" s="12">
        <f>DATE('Annual Calendar'!$AA$3,Holidays[[#This Row],[Month]],Holidays[[#This Row],[Day]])</f>
        <v>45902</v>
      </c>
      <c r="C10" s="31">
        <v>2</v>
      </c>
      <c r="D10" s="31">
        <v>9</v>
      </c>
      <c r="E10" s="13" t="s">
        <v>24</v>
      </c>
    </row>
    <row r="11" spans="2:10" x14ac:dyDescent="0.25">
      <c r="B11" s="12">
        <f>DATE('Annual Calendar'!$AA$3,Holidays[[#This Row],[Month]],Holidays[[#This Row],[Day]])</f>
        <v>45944</v>
      </c>
      <c r="C11" s="31">
        <v>14</v>
      </c>
      <c r="D11" s="31">
        <v>10</v>
      </c>
      <c r="E11" s="13" t="s">
        <v>25</v>
      </c>
    </row>
    <row r="12" spans="2:10" x14ac:dyDescent="0.25">
      <c r="B12" s="12">
        <f>DATE('Annual Calendar'!$AA$3,Holidays[[#This Row],[Month]],Holidays[[#This Row],[Day]])</f>
        <v>45972</v>
      </c>
      <c r="C12" s="31">
        <v>11</v>
      </c>
      <c r="D12" s="31">
        <v>11</v>
      </c>
      <c r="E12" s="13" t="s">
        <v>26</v>
      </c>
    </row>
    <row r="13" spans="2:10" x14ac:dyDescent="0.25">
      <c r="B13" s="12">
        <f>DATE('Annual Calendar'!$AA$3,Holidays[[#This Row],[Month]],Holidays[[#This Row],[Day]])</f>
        <v>45989</v>
      </c>
      <c r="C13" s="31">
        <v>28</v>
      </c>
      <c r="D13" s="31">
        <v>11</v>
      </c>
      <c r="E13" s="13" t="s">
        <v>27</v>
      </c>
    </row>
    <row r="14" spans="2:10" x14ac:dyDescent="0.25">
      <c r="B14" s="12">
        <f>DATE('Annual Calendar'!$AA$3,Holidays[[#This Row],[Month]],Holidays[[#This Row],[Day]])</f>
        <v>46016</v>
      </c>
      <c r="C14" s="31">
        <v>25</v>
      </c>
      <c r="D14" s="31">
        <v>12</v>
      </c>
      <c r="E14" s="13" t="s">
        <v>28</v>
      </c>
    </row>
    <row r="15" spans="2:10" x14ac:dyDescent="0.25">
      <c r="B15" s="12">
        <f>DATE('Annual Calendar'!$AA$3,Holidays[[#This Row],[Month]],Holidays[[#This Row],[Day]])</f>
        <v>46017</v>
      </c>
      <c r="C15" s="31">
        <v>26</v>
      </c>
      <c r="D15" s="31">
        <v>12</v>
      </c>
      <c r="E15" s="13" t="s">
        <v>30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5343-5E58-4908-BF89-DB08D199D9E6}">
  <dimension ref="A1:H36"/>
  <sheetViews>
    <sheetView showGridLines="0" showRowColHeaders="0" zoomScaleNormal="100" workbookViewId="0">
      <selection activeCell="B36" sqref="B36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23" t="s">
        <v>49</v>
      </c>
      <c r="B1" s="23"/>
      <c r="C1" s="23"/>
      <c r="D1" s="23"/>
      <c r="E1" s="23"/>
      <c r="F1" s="23"/>
      <c r="G1" s="23"/>
      <c r="H1" s="23"/>
    </row>
    <row r="2" spans="1:8" x14ac:dyDescent="0.25"/>
    <row r="3" spans="1:8" x14ac:dyDescent="0.25">
      <c r="B3" s="26" t="s">
        <v>50</v>
      </c>
    </row>
    <row r="4" spans="1:8" x14ac:dyDescent="0.25">
      <c r="B4" s="27" t="s">
        <v>51</v>
      </c>
      <c r="C4" s="29" t="s">
        <v>52</v>
      </c>
    </row>
    <row r="5" spans="1:8" x14ac:dyDescent="0.25">
      <c r="B5" s="27" t="s">
        <v>53</v>
      </c>
      <c r="C5" s="29" t="s">
        <v>54</v>
      </c>
    </row>
    <row r="6" spans="1:8" x14ac:dyDescent="0.25">
      <c r="B6" s="27" t="s">
        <v>55</v>
      </c>
      <c r="C6" s="29" t="s">
        <v>56</v>
      </c>
    </row>
    <row r="7" spans="1:8" x14ac:dyDescent="0.25">
      <c r="C7" s="30"/>
    </row>
    <row r="8" spans="1:8" x14ac:dyDescent="0.25">
      <c r="B8" s="26" t="s">
        <v>57</v>
      </c>
      <c r="C8" s="30"/>
    </row>
    <row r="9" spans="1:8" x14ac:dyDescent="0.25">
      <c r="B9" s="27" t="s">
        <v>58</v>
      </c>
      <c r="C9" s="29" t="s">
        <v>59</v>
      </c>
    </row>
    <row r="10" spans="1:8" x14ac:dyDescent="0.25">
      <c r="C10" s="30"/>
    </row>
    <row r="11" spans="1:8" x14ac:dyDescent="0.25">
      <c r="B11" s="26" t="s">
        <v>60</v>
      </c>
      <c r="C11" s="30"/>
    </row>
    <row r="12" spans="1:8" x14ac:dyDescent="0.25">
      <c r="B12" s="27" t="s">
        <v>61</v>
      </c>
      <c r="C12" s="29" t="s">
        <v>62</v>
      </c>
    </row>
    <row r="13" spans="1:8" x14ac:dyDescent="0.25">
      <c r="B13" s="27" t="s">
        <v>63</v>
      </c>
      <c r="C13" s="29" t="s">
        <v>64</v>
      </c>
    </row>
    <row r="14" spans="1:8" x14ac:dyDescent="0.25">
      <c r="B14" s="27" t="s">
        <v>65</v>
      </c>
      <c r="C14" s="29" t="s">
        <v>66</v>
      </c>
    </row>
    <row r="15" spans="1:8" x14ac:dyDescent="0.25">
      <c r="B15" s="27" t="s">
        <v>67</v>
      </c>
      <c r="C15" s="29" t="s">
        <v>68</v>
      </c>
    </row>
    <row r="16" spans="1:8" x14ac:dyDescent="0.25">
      <c r="B16" s="27" t="s">
        <v>69</v>
      </c>
      <c r="C16" s="29" t="s">
        <v>70</v>
      </c>
    </row>
    <row r="17" spans="2:3" x14ac:dyDescent="0.25">
      <c r="B17" s="27" t="s">
        <v>71</v>
      </c>
      <c r="C17" s="29" t="s">
        <v>72</v>
      </c>
    </row>
    <row r="18" spans="2:3" x14ac:dyDescent="0.25">
      <c r="B18" s="27" t="s">
        <v>73</v>
      </c>
      <c r="C18" s="29" t="s">
        <v>74</v>
      </c>
    </row>
    <row r="19" spans="2:3" x14ac:dyDescent="0.25">
      <c r="B19" s="27" t="s">
        <v>75</v>
      </c>
      <c r="C19" s="29" t="s">
        <v>76</v>
      </c>
    </row>
    <row r="20" spans="2:3" x14ac:dyDescent="0.25">
      <c r="B20" s="27" t="s">
        <v>77</v>
      </c>
      <c r="C20" s="29" t="s">
        <v>78</v>
      </c>
    </row>
    <row r="21" spans="2:3" x14ac:dyDescent="0.25">
      <c r="B21" s="27" t="s">
        <v>79</v>
      </c>
      <c r="C21" s="29" t="s">
        <v>80</v>
      </c>
    </row>
    <row r="22" spans="2:3" x14ac:dyDescent="0.25">
      <c r="B22" s="27" t="s">
        <v>81</v>
      </c>
      <c r="C22" s="29" t="s">
        <v>82</v>
      </c>
    </row>
    <row r="23" spans="2:3" x14ac:dyDescent="0.25">
      <c r="B23" s="27" t="s">
        <v>83</v>
      </c>
      <c r="C23" s="29" t="s">
        <v>84</v>
      </c>
    </row>
    <row r="24" spans="2:3" x14ac:dyDescent="0.25">
      <c r="B24" s="27" t="s">
        <v>85</v>
      </c>
      <c r="C24" s="29" t="s">
        <v>86</v>
      </c>
    </row>
    <row r="25" spans="2:3" x14ac:dyDescent="0.25">
      <c r="B25" s="27" t="s">
        <v>87</v>
      </c>
      <c r="C25" s="29" t="s">
        <v>88</v>
      </c>
    </row>
    <row r="26" spans="2:3" x14ac:dyDescent="0.25">
      <c r="B26" s="27" t="s">
        <v>89</v>
      </c>
      <c r="C26" s="29" t="s">
        <v>90</v>
      </c>
    </row>
    <row r="27" spans="2:3" x14ac:dyDescent="0.25">
      <c r="B27" s="27"/>
      <c r="C27" s="29"/>
    </row>
    <row r="28" spans="2:3" x14ac:dyDescent="0.25">
      <c r="B28" s="26" t="s">
        <v>91</v>
      </c>
      <c r="C28" s="30"/>
    </row>
    <row r="29" spans="2:3" x14ac:dyDescent="0.25">
      <c r="B29" s="27" t="s">
        <v>92</v>
      </c>
      <c r="C29" s="29" t="s">
        <v>93</v>
      </c>
    </row>
    <row r="30" spans="2:3" x14ac:dyDescent="0.25">
      <c r="B30" s="27"/>
      <c r="C30" s="28"/>
    </row>
    <row r="31" spans="2:3" x14ac:dyDescent="0.25">
      <c r="B31" s="26" t="s">
        <v>94</v>
      </c>
      <c r="C31" s="28"/>
    </row>
    <row r="32" spans="2:3" x14ac:dyDescent="0.25"/>
    <row r="33" x14ac:dyDescent="0.25"/>
    <row r="34" x14ac:dyDescent="0.25"/>
    <row r="35" x14ac:dyDescent="0.25"/>
    <row r="36" x14ac:dyDescent="0.25"/>
  </sheetData>
  <hyperlinks>
    <hyperlink ref="C5" r:id="rId1" display="http://www.myonlinetraininghub.com/category/excel-charts" xr:uid="{1AEA2DB4-F539-4D6B-8179-1305238E5A71}"/>
    <hyperlink ref="C6" r:id="rId2" display="http://www.myonlinetraininghub.com/category/excel-dashboard" xr:uid="{C7223CA8-FEBD-491B-978D-F76FF0603F2A}"/>
    <hyperlink ref="C19" r:id="rId3" xr:uid="{E59873B8-C9BE-40B7-B72F-107DAD492FAD}"/>
    <hyperlink ref="C9" r:id="rId4" display="http://www.myonlinetraininghub.com/excel-webinars" xr:uid="{1477CFFA-085A-498C-8C09-BDBE3C7A1DCA}"/>
    <hyperlink ref="C29" r:id="rId5" xr:uid="{DEE30D4C-9836-4C3F-9C18-FD4C1D842BA3}"/>
    <hyperlink ref="C18" r:id="rId6" xr:uid="{5701A86A-99F0-4691-89C3-465F9870433E}"/>
    <hyperlink ref="C4" r:id="rId7" xr:uid="{CD5A2C38-D21C-42E1-911D-E92DA864AB39}"/>
    <hyperlink ref="C12" r:id="rId8" xr:uid="{A34E0BCB-40A4-4D54-93DA-4C53AA3F6451}"/>
    <hyperlink ref="C13" r:id="rId9" xr:uid="{999B5E87-578A-43CA-A818-AA0432C5E264}"/>
    <hyperlink ref="C14" r:id="rId10" xr:uid="{1219BCD0-01BE-447D-8AFF-33CCBE9C1E88}"/>
    <hyperlink ref="C15" r:id="rId11" xr:uid="{7DA0984A-317A-42F2-938B-B6AE88EBC99B}"/>
    <hyperlink ref="C16" r:id="rId12" xr:uid="{DA36463D-673E-42C3-98A5-E36153CB98CC}"/>
    <hyperlink ref="C17" r:id="rId13" xr:uid="{9F667B30-5A03-46F1-A287-679C6FAF772D}"/>
    <hyperlink ref="C20" r:id="rId14" xr:uid="{ED4A28A6-B622-4D37-AEC9-F833959EEB69}"/>
    <hyperlink ref="C21" r:id="rId15" xr:uid="{038C5298-DDF3-4408-952B-E7C06B9B58F8}"/>
    <hyperlink ref="C22" r:id="rId16" xr:uid="{2046FE26-E0DE-4314-B329-2F366C3706CA}"/>
    <hyperlink ref="C23" r:id="rId17" xr:uid="{6C935C34-4450-486D-B660-9CBCF4C8EDB1}"/>
    <hyperlink ref="C24" r:id="rId18" xr:uid="{4C487D84-8C99-46CD-9DAE-A26EDFCDE68F}"/>
    <hyperlink ref="C25" r:id="rId19" xr:uid="{99478DEA-540E-4DBF-8E37-D83B5097F1E4}"/>
    <hyperlink ref="C26" r:id="rId20" xr:uid="{3CF7707B-679B-444A-A742-5F72DD4C4E6E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Copyright</vt:lpstr>
      <vt:lpstr>Annual Calendar</vt:lpstr>
      <vt:lpstr>Annual Calendar - Monday</vt:lpstr>
      <vt:lpstr>Dates</vt:lpstr>
      <vt:lpstr>More Resources</vt:lpstr>
      <vt:lpstr>'Annual Calendar'!Print_Area</vt:lpstr>
      <vt:lpstr>'Annual Calendar - Monday'!Print_Area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RvE</cp:lastModifiedBy>
  <cp:lastPrinted>2024-08-20T04:35:24Z</cp:lastPrinted>
  <dcterms:created xsi:type="dcterms:W3CDTF">2024-08-15T05:05:04Z</dcterms:created>
  <dcterms:modified xsi:type="dcterms:W3CDTF">2025-01-27T11:09:06Z</dcterms:modified>
</cp:coreProperties>
</file>