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73" documentId="8_{C1E0AAB2-3EFC-4DB9-B9F3-9FF581D67461}" xr6:coauthVersionLast="47" xr6:coauthVersionMax="47" xr10:uidLastSave="{34601CF4-0691-4605-8EBF-E98D5FD97DA8}"/>
  <bookViews>
    <workbookView xWindow="-120" yWindow="-120" windowWidth="38640" windowHeight="21120" xr2:uid="{60A147B9-4694-43FD-B957-907BE8E88EEE}"/>
  </bookViews>
  <sheets>
    <sheet name="abc" sheetId="1" r:id="rId1"/>
  </sheets>
  <definedNames>
    <definedName name="______________________________________gh2" hidden="1">{"'100'!$A$1:$M$83"}</definedName>
    <definedName name="______________________________________hg2" hidden="1">{"'100'!$A$1:$M$83"}</definedName>
    <definedName name="______________________________________t2" hidden="1">{#N/A,#N/A,FALSE,"Assessment";#N/A,#N/A,FALSE,"Staffing";#N/A,#N/A,FALSE,"Hires";#N/A,#N/A,FALSE,"Assumptions"}</definedName>
    <definedName name="______________________________________t3" hidden="1">{#N/A,#N/A,FALSE,"Assessment";#N/A,#N/A,FALSE,"Staffing";#N/A,#N/A,FALSE,"Hires";#N/A,#N/A,FALSE,"Assumptions"}</definedName>
    <definedName name="______________________________________t4" hidden="1">{#N/A,#N/A,FALSE,"Assessment";#N/A,#N/A,FALSE,"Staffing";#N/A,#N/A,FALSE,"Hires";#N/A,#N/A,FALSE,"Assumptions"}</definedName>
    <definedName name="___________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__gh2" hidden="1">{"'100'!$A$1:$M$83"}</definedName>
    <definedName name="___________________________________hg2" hidden="1">{"'100'!$A$1:$M$83"}</definedName>
    <definedName name="___________________________________t2" hidden="1">{#N/A,#N/A,FALSE,"Assessment";#N/A,#N/A,FALSE,"Staffing";#N/A,#N/A,FALSE,"Hires";#N/A,#N/A,FALSE,"Assumptions"}</definedName>
    <definedName name="___________________________________t3" hidden="1">{#N/A,#N/A,FALSE,"Assessment";#N/A,#N/A,FALSE,"Staffing";#N/A,#N/A,FALSE,"Hires";#N/A,#N/A,FALSE,"Assumptions"}</definedName>
    <definedName name="___________________________________t4" hidden="1">{#N/A,#N/A,FALSE,"Assessment";#N/A,#N/A,FALSE,"Staffing";#N/A,#N/A,FALSE,"Hires";#N/A,#N/A,FALSE,"Assumptions"}</definedName>
    <definedName name="________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gh2" hidden="1">{"'100'!$A$1:$M$83"}</definedName>
    <definedName name="_________________________________hg2" hidden="1">{"'100'!$A$1:$M$83"}</definedName>
    <definedName name="_________________________________t2" hidden="1">{#N/A,#N/A,FALSE,"Assessment";#N/A,#N/A,FALSE,"Staffing";#N/A,#N/A,FALSE,"Hires";#N/A,#N/A,FALSE,"Assumptions"}</definedName>
    <definedName name="_________________________________t3" hidden="1">{#N/A,#N/A,FALSE,"Assessment";#N/A,#N/A,FALSE,"Staffing";#N/A,#N/A,FALSE,"Hires";#N/A,#N/A,FALSE,"Assumptions"}</definedName>
    <definedName name="_________________________________t4" hidden="1">{#N/A,#N/A,FALSE,"Assessment";#N/A,#N/A,FALSE,"Staffing";#N/A,#N/A,FALSE,"Hires";#N/A,#N/A,FALSE,"Assumptions"}</definedName>
    <definedName name="______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gh2" hidden="1">{"'100'!$A$1:$M$83"}</definedName>
    <definedName name="_______________________________hg2" hidden="1">{"'100'!$A$1:$M$83"}</definedName>
    <definedName name="_______________________________t2" hidden="1">{#N/A,#N/A,FALSE,"Assessment";#N/A,#N/A,FALSE,"Staffing";#N/A,#N/A,FALSE,"Hires";#N/A,#N/A,FALSE,"Assumptions"}</definedName>
    <definedName name="_______________________________t3" hidden="1">{#N/A,#N/A,FALSE,"Assessment";#N/A,#N/A,FALSE,"Staffing";#N/A,#N/A,FALSE,"Hires";#N/A,#N/A,FALSE,"Assumptions"}</definedName>
    <definedName name="_______________________________t4" hidden="1">{#N/A,#N/A,FALSE,"Assessment";#N/A,#N/A,FALSE,"Staffing";#N/A,#N/A,FALSE,"Hires";#N/A,#N/A,FALSE,"Assumptions"}</definedName>
    <definedName name="____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gh2" hidden="1">{"'100'!$A$1:$M$83"}</definedName>
    <definedName name="_____________________________hg2" hidden="1">{"'100'!$A$1:$M$83"}</definedName>
    <definedName name="_____________________________t2" hidden="1">{#N/A,#N/A,FALSE,"Assessment";#N/A,#N/A,FALSE,"Staffing";#N/A,#N/A,FALSE,"Hires";#N/A,#N/A,FALSE,"Assumptions"}</definedName>
    <definedName name="_____________________________t3" hidden="1">{#N/A,#N/A,FALSE,"Assessment";#N/A,#N/A,FALSE,"Staffing";#N/A,#N/A,FALSE,"Hires";#N/A,#N/A,FALSE,"Assumptions"}</definedName>
    <definedName name="_____________________________t4" hidden="1">{#N/A,#N/A,FALSE,"Assessment";#N/A,#N/A,FALSE,"Staffing";#N/A,#N/A,FALSE,"Hires";#N/A,#N/A,FALSE,"Assumptions"}</definedName>
    <definedName name="__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gh2" hidden="1">{"'100'!$A$1:$M$83"}</definedName>
    <definedName name="___________________________hg2" hidden="1">{"'100'!$A$1:$M$83"}</definedName>
    <definedName name="___________________________t2" hidden="1">{#N/A,#N/A,FALSE,"Assessment";#N/A,#N/A,FALSE,"Staffing";#N/A,#N/A,FALSE,"Hires";#N/A,#N/A,FALSE,"Assumptions"}</definedName>
    <definedName name="___________________________t3" hidden="1">{#N/A,#N/A,FALSE,"Assessment";#N/A,#N/A,FALSE,"Staffing";#N/A,#N/A,FALSE,"Hires";#N/A,#N/A,FALSE,"Assumptions"}</definedName>
    <definedName name="___________________________t4" hidden="1">{#N/A,#N/A,FALSE,"Assessment";#N/A,#N/A,FALSE,"Staffing";#N/A,#N/A,FALSE,"Hires";#N/A,#N/A,FALSE,"Assumptions"}</definedName>
    <definedName name="____________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gh2" hidden="1">{"'100'!$A$1:$M$83"}</definedName>
    <definedName name="_______________hg2" hidden="1">{"'100'!$A$1:$M$83"}</definedName>
    <definedName name="_______________t2" hidden="1">{#N/A,#N/A,FALSE,"Assessment";#N/A,#N/A,FALSE,"Staffing";#N/A,#N/A,FALSE,"Hires";#N/A,#N/A,FALSE,"Assumptions"}</definedName>
    <definedName name="_______________t3" hidden="1">{#N/A,#N/A,FALSE,"Assessment";#N/A,#N/A,FALSE,"Staffing";#N/A,#N/A,FALSE,"Hires";#N/A,#N/A,FALSE,"Assumptions"}</definedName>
    <definedName name="_______________t4" hidden="1">{#N/A,#N/A,FALSE,"Assessment";#N/A,#N/A,FALSE,"Staffing";#N/A,#N/A,FALSE,"Hires";#N/A,#N/A,FALSE,"Assumptions"}</definedName>
    <definedName name="__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gh2" hidden="1">{"'100'!$A$1:$M$83"}</definedName>
    <definedName name="_____________hg2" hidden="1">{"'100'!$A$1:$M$83"}</definedName>
    <definedName name="_____________t2" hidden="1">{#N/A,#N/A,FALSE,"Assessment";#N/A,#N/A,FALSE,"Staffing";#N/A,#N/A,FALSE,"Hires";#N/A,#N/A,FALSE,"Assumptions"}</definedName>
    <definedName name="_____________t3" hidden="1">{#N/A,#N/A,FALSE,"Assessment";#N/A,#N/A,FALSE,"Staffing";#N/A,#N/A,FALSE,"Hires";#N/A,#N/A,FALSE,"Assumptions"}</definedName>
    <definedName name="_____________t4" hidden="1">{#N/A,#N/A,FALSE,"Assessment";#N/A,#N/A,FALSE,"Staffing";#N/A,#N/A,FALSE,"Hires";#N/A,#N/A,FALSE,"Assumptions"}</definedName>
    <definedName name="__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gh2" hidden="1">{"'100'!$A$1:$M$83"}</definedName>
    <definedName name="___________hg2" hidden="1">{"'100'!$A$1:$M$83"}</definedName>
    <definedName name="___________t2" hidden="1">{#N/A,#N/A,FALSE,"Assessment";#N/A,#N/A,FALSE,"Staffing";#N/A,#N/A,FALSE,"Hires";#N/A,#N/A,FALSE,"Assumptions"}</definedName>
    <definedName name="___________t3" hidden="1">{#N/A,#N/A,FALSE,"Assessment";#N/A,#N/A,FALSE,"Staffing";#N/A,#N/A,FALSE,"Hires";#N/A,#N/A,FALSE,"Assumptions"}</definedName>
    <definedName name="___________t4" hidden="1">{#N/A,#N/A,FALSE,"Assessment";#N/A,#N/A,FALSE,"Staffing";#N/A,#N/A,FALSE,"Hires";#N/A,#N/A,FALSE,"Assumptions"}</definedName>
    <definedName name="_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gh2" hidden="1">{"'100'!$A$1:$M$83"}</definedName>
    <definedName name="__________hg2" hidden="1">{"'100'!$A$1:$M$83"}</definedName>
    <definedName name="__________t2" hidden="1">{#N/A,#N/A,FALSE,"Assessment";#N/A,#N/A,FALSE,"Staffing";#N/A,#N/A,FALSE,"Hires";#N/A,#N/A,FALSE,"Assumptions"}</definedName>
    <definedName name="__________t3" hidden="1">{#N/A,#N/A,FALSE,"Assessment";#N/A,#N/A,FALSE,"Staffing";#N/A,#N/A,FALSE,"Hires";#N/A,#N/A,FALSE,"Assumptions"}</definedName>
    <definedName name="__________t4" hidden="1">{#N/A,#N/A,FALSE,"Assessment";#N/A,#N/A,FALSE,"Staffing";#N/A,#N/A,FALSE,"Hires";#N/A,#N/A,FALSE,"Assumptions"}</definedName>
    <definedName name="__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gh2" hidden="1">{"'100'!$A$1:$M$83"}</definedName>
    <definedName name="________hg2" hidden="1">{"'100'!$A$1:$M$83"}</definedName>
    <definedName name="________Jim1" hidden="1">{#N/A,#N/A,FALSE,"L&amp;M Performance";#N/A,#N/A,FALSE,"Brand Performance";#N/A,#N/A,FALSE,"Marlboro Performance"}</definedName>
    <definedName name="________jim2" hidden="1">{#N/A,#N/A,FALSE,"L&amp;M Performance";#N/A,#N/A,FALSE,"Brand Performance";#N/A,#N/A,FALSE,"Marlboro Performance"}</definedName>
    <definedName name="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npd1" hidden="1">{#N/A,#N/A,FALSE,"L&amp;M Performance";#N/A,#N/A,FALSE,"Brand Performance";#N/A,#N/A,FALSE,"Marlboro Performance"}</definedName>
    <definedName name="_______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t2" hidden="1">{#N/A,#N/A,FALSE,"Assessment";#N/A,#N/A,FALSE,"Staffing";#N/A,#N/A,FALSE,"Hires";#N/A,#N/A,FALSE,"Assumptions"}</definedName>
    <definedName name="________t3" hidden="1">{#N/A,#N/A,FALSE,"Assessment";#N/A,#N/A,FALSE,"Staffing";#N/A,#N/A,FALSE,"Hires";#N/A,#N/A,FALSE,"Assumptions"}</definedName>
    <definedName name="________t4" hidden="1">{#N/A,#N/A,FALSE,"Assessment";#N/A,#N/A,FALSE,"Staffing";#N/A,#N/A,FALSE,"Hires";#N/A,#N/A,FALSE,"Assumptions"}</definedName>
    <definedName name="_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gh2" hidden="1">{"'100'!$A$1:$M$83"}</definedName>
    <definedName name="_______hg2" hidden="1">{"'100'!$A$1:$M$83"}</definedName>
    <definedName name="_______Jim1" hidden="1">{#N/A,#N/A,FALSE,"L&amp;M Performance";#N/A,#N/A,FALSE,"Brand Performance";#N/A,#N/A,FALSE,"Marlboro Performance"}</definedName>
    <definedName name="_______jim2" hidden="1">{#N/A,#N/A,FALSE,"L&amp;M Performance";#N/A,#N/A,FALSE,"Brand Performance";#N/A,#N/A,FALSE,"Marlboro Performance"}</definedName>
    <definedName name="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pd1" hidden="1">{#N/A,#N/A,FALSE,"L&amp;M Performance";#N/A,#N/A,FALSE,"Brand Performance";#N/A,#N/A,FALSE,"Marlboro Performance"}</definedName>
    <definedName name="______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t2" hidden="1">{#N/A,#N/A,FALSE,"Assessment";#N/A,#N/A,FALSE,"Staffing";#N/A,#N/A,FALSE,"Hires";#N/A,#N/A,FALSE,"Assumptions"}</definedName>
    <definedName name="_______t3" hidden="1">{#N/A,#N/A,FALSE,"Assessment";#N/A,#N/A,FALSE,"Staffing";#N/A,#N/A,FALSE,"Hires";#N/A,#N/A,FALSE,"Assumptions"}</definedName>
    <definedName name="_______t4" hidden="1">{#N/A,#N/A,FALSE,"Assessment";#N/A,#N/A,FALSE,"Staffing";#N/A,#N/A,FALSE,"Hires";#N/A,#N/A,FALSE,"Assumptions"}</definedName>
    <definedName name="__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_Jim1" hidden="1">{#N/A,#N/A,FALSE,"L&amp;M Performance";#N/A,#N/A,FALSE,"Brand Performance";#N/A,#N/A,FALSE,"Marlboro Performance"}</definedName>
    <definedName name="______jim2" hidden="1">{#N/A,#N/A,FALSE,"L&amp;M Performance";#N/A,#N/A,FALSE,"Brand Performance";#N/A,#N/A,FALSE,"Marlboro Performance"}</definedName>
    <definedName name="______key11" hidden="1">#REF!</definedName>
    <definedName name="______key3" hidden="1">#REF!</definedName>
    <definedName name="______key5" hidden="1">#REF!</definedName>
    <definedName name="______key55" hidden="1">#REF!</definedName>
    <definedName name="______key66" hidden="1">#REF!</definedName>
    <definedName name="______key8" hidden="1">#REF!</definedName>
    <definedName name="______key9" hidden="1">#REF!</definedName>
    <definedName name="______kry6" hidden="1">#REF!</definedName>
    <definedName name="______ky2" hidden="1">#REF!</definedName>
    <definedName name="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gh2" hidden="1">{"'100'!$A$1:$M$83"}</definedName>
    <definedName name="_____hg2" hidden="1">{"'100'!$A$1:$M$83"}</definedName>
    <definedName name="_____Jim1" hidden="1">{#N/A,#N/A,FALSE,"L&amp;M Performance";#N/A,#N/A,FALSE,"Brand Performance";#N/A,#N/A,FALSE,"Marlboro Performance"}</definedName>
    <definedName name="_____jim2" hidden="1">{#N/A,#N/A,FALSE,"L&amp;M Performance";#N/A,#N/A,FALSE,"Brand Performance";#N/A,#N/A,FALSE,"Marlboro Performance"}</definedName>
    <definedName name="_____key11" hidden="1">#REF!</definedName>
    <definedName name="_____key3" hidden="1">#REF!</definedName>
    <definedName name="_____key5" hidden="1">#REF!</definedName>
    <definedName name="_____key55" hidden="1">#REF!</definedName>
    <definedName name="_____key66" hidden="1">#REF!</definedName>
    <definedName name="_____key8" hidden="1">#REF!</definedName>
    <definedName name="_____key9" hidden="1">#REF!</definedName>
    <definedName name="_____kry6" hidden="1">#REF!</definedName>
    <definedName name="_____ky2" hidden="1">#REF!</definedName>
    <definedName name="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pd1" hidden="1">{#N/A,#N/A,FALSE,"L&amp;M Performance";#N/A,#N/A,FALSE,"Brand Performance";#N/A,#N/A,FALSE,"Marlboro Performance"}</definedName>
    <definedName name="____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__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t2" hidden="1">{#N/A,#N/A,FALSE,"Assessment";#N/A,#N/A,FALSE,"Staffing";#N/A,#N/A,FALSE,"Hires";#N/A,#N/A,FALSE,"Assumptions"}</definedName>
    <definedName name="_____t3" hidden="1">{#N/A,#N/A,FALSE,"Assessment";#N/A,#N/A,FALSE,"Staffing";#N/A,#N/A,FALSE,"Hires";#N/A,#N/A,FALSE,"Assumptions"}</definedName>
    <definedName name="_____t4" hidden="1">{#N/A,#N/A,FALSE,"Assessment";#N/A,#N/A,FALSE,"Staffing";#N/A,#N/A,FALSE,"Hires";#N/A,#N/A,FALSE,"Assumptions"}</definedName>
    <definedName name="_____TPR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_xlfn.RTD" hidden="1">#NAME?</definedName>
    <definedName name="____gh2" hidden="1">{"'100'!$A$1:$M$83"}</definedName>
    <definedName name="____hg2" hidden="1">{"'100'!$A$1:$M$83"}</definedName>
    <definedName name="____key11" hidden="1">#REF!</definedName>
    <definedName name="____key3" hidden="1">#REF!</definedName>
    <definedName name="____key5" hidden="1">#REF!</definedName>
    <definedName name="____key55" hidden="1">#REF!</definedName>
    <definedName name="____key66" hidden="1">#REF!</definedName>
    <definedName name="____key8" hidden="1">#REF!</definedName>
    <definedName name="____key9" hidden="1">#REF!</definedName>
    <definedName name="____kry6" hidden="1">#REF!</definedName>
    <definedName name="____ky2" hidden="1">#REF!</definedName>
    <definedName name="____npd1" hidden="1">{#N/A,#N/A,FALSE,"L&amp;M Performance";#N/A,#N/A,FALSE,"Brand Performance";#N/A,#N/A,FALSE,"Marlboro Performance"}</definedName>
    <definedName name="__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t2" hidden="1">{#N/A,#N/A,FALSE,"Assessment";#N/A,#N/A,FALSE,"Staffing";#N/A,#N/A,FALSE,"Hires";#N/A,#N/A,FALSE,"Assumptions"}</definedName>
    <definedName name="____t3" hidden="1">{#N/A,#N/A,FALSE,"Assessment";#N/A,#N/A,FALSE,"Staffing";#N/A,#N/A,FALSE,"Hires";#N/A,#N/A,FALSE,"Assumptions"}</definedName>
    <definedName name="____t4" hidden="1">{#N/A,#N/A,FALSE,"Assessment";#N/A,#N/A,FALSE,"Staffing";#N/A,#N/A,FALSE,"Hires";#N/A,#N/A,FALSE,"Assumptions"}</definedName>
    <definedName name="____TPR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_xlfn.RTD" hidden="1">#NAME?</definedName>
    <definedName name="___1__123Graph_ACHART_1" hidden="1">#REF!</definedName>
    <definedName name="___2__123Graph_ACHART_2" hidden="1">#REF!</definedName>
    <definedName name="___3__123Graph_BCHART_2" hidden="1">#REF!</definedName>
    <definedName name="___4__123Graph_CCHART_2" hidden="1">#REF!</definedName>
    <definedName name="___5__123Graph_DCHART_2" hidden="1">#REF!</definedName>
    <definedName name="___6__123Graph_XCHART_2" hidden="1">#REF!</definedName>
    <definedName name="___gh2" hidden="1">{"'100'!$A$1:$M$83"}</definedName>
    <definedName name="___hg2" hidden="1">{"'100'!$A$1:$M$83"}</definedName>
    <definedName name="___Jim1" hidden="1">{#N/A,#N/A,FALSE,"L&amp;M Performance";#N/A,#N/A,FALSE,"Brand Performance";#N/A,#N/A,FALSE,"Marlboro Performance"}</definedName>
    <definedName name="___jim2" hidden="1">{#N/A,#N/A,FALSE,"L&amp;M Performance";#N/A,#N/A,FALSE,"Brand Performance";#N/A,#N/A,FALSE,"Marlboro Performance"}</definedName>
    <definedName name="___key11" hidden="1">#REF!</definedName>
    <definedName name="___key3" hidden="1">#REF!</definedName>
    <definedName name="___key5" hidden="1">#REF!</definedName>
    <definedName name="___key55" hidden="1">#REF!</definedName>
    <definedName name="___key66" hidden="1">#REF!</definedName>
    <definedName name="___key8" hidden="1">#REF!</definedName>
    <definedName name="___key9" hidden="1">#REF!</definedName>
    <definedName name="___kry6" hidden="1">#REF!</definedName>
    <definedName name="___ky2" hidden="1">#REF!</definedName>
    <definedName name="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pd1" hidden="1">{#N/A,#N/A,FALSE,"L&amp;M Performance";#N/A,#N/A,FALSE,"Brand Performance";#N/A,#N/A,FALSE,"Marlboro Performance"}</definedName>
    <definedName name="__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t2" hidden="1">{#N/A,#N/A,FALSE,"Assessment";#N/A,#N/A,FALSE,"Staffing";#N/A,#N/A,FALSE,"Hires";#N/A,#N/A,FALSE,"Assumptions"}</definedName>
    <definedName name="___t3" hidden="1">{#N/A,#N/A,FALSE,"Assessment";#N/A,#N/A,FALSE,"Staffing";#N/A,#N/A,FALSE,"Hires";#N/A,#N/A,FALSE,"Assumptions"}</definedName>
    <definedName name="___t4" hidden="1">{#N/A,#N/A,FALSE,"Assessment";#N/A,#N/A,FALSE,"Staffing";#N/A,#N/A,FALSE,"Hires";#N/A,#N/A,FALSE,"Assumptions"}</definedName>
    <definedName name="___TPR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_xlfn.RTD" hidden="1">#NAME?</definedName>
    <definedName name="__1__123Graph_ACHART_1" hidden="1">#REF!</definedName>
    <definedName name="__1__123Graph_ACHART_4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123Graph_X1" hidden="1">#REF!</definedName>
    <definedName name="__2__123Graph_ACHART_2" hidden="1">#REF!</definedName>
    <definedName name="__3__123Graph_BCHART_2" hidden="1">#REF!</definedName>
    <definedName name="__4__123Graph_CCHART_2" hidden="1">#REF!</definedName>
    <definedName name="__5__123Graph_DCHART_2" hidden="1">#REF!</definedName>
    <definedName name="__6__123Graph_XCHART_2" hidden="1">#REF!</definedName>
    <definedName name="__a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1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a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a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FDS_HYPERLINK_TOGGLE_STATE__" hidden="1">"ON"</definedName>
    <definedName name="__gh2" hidden="1">{"'100'!$A$1:$M$83"}</definedName>
    <definedName name="__hg2" hidden="1">{"'100'!$A$1:$M$83"}</definedName>
    <definedName name="__IntlFixup" hidden="1">TRUE</definedName>
    <definedName name="__Jim1" hidden="1">{#N/A,#N/A,FALSE,"L&amp;M Performance";#N/A,#N/A,FALSE,"Brand Performance";#N/A,#N/A,FALSE,"Marlboro Performance"}</definedName>
    <definedName name="__jim2" hidden="1">{#N/A,#N/A,FALSE,"L&amp;M Performance";#N/A,#N/A,FALSE,"Brand Performance";#N/A,#N/A,FALSE,"Marlboro Performance"}</definedName>
    <definedName name="__key11" hidden="1">#REF!</definedName>
    <definedName name="__key3" hidden="1">#REF!</definedName>
    <definedName name="__key5" hidden="1">#REF!</definedName>
    <definedName name="__key55" hidden="1">#REF!</definedName>
    <definedName name="__key66" hidden="1">#REF!</definedName>
    <definedName name="__key8" hidden="1">#REF!</definedName>
    <definedName name="__key9" hidden="1">#REF!</definedName>
    <definedName name="__kry6" hidden="1">#REF!</definedName>
    <definedName name="__ky2" hidden="1">#REF!</definedName>
    <definedName name="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pd1" hidden="1">{#N/A,#N/A,FALSE,"L&amp;M Performance";#N/A,#N/A,FALSE,"Brand Performance";#N/A,#N/A,FALSE,"Marlboro Performance"}</definedName>
    <definedName name="__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_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t2" hidden="1">{#N/A,#N/A,FALSE,"Assessment";#N/A,#N/A,FALSE,"Staffing";#N/A,#N/A,FALSE,"Hires";#N/A,#N/A,FALSE,"Assumptions"}</definedName>
    <definedName name="__t3" hidden="1">{#N/A,#N/A,FALSE,"Assessment";#N/A,#N/A,FALSE,"Staffing";#N/A,#N/A,FALSE,"Hires";#N/A,#N/A,FALSE,"Assumptions"}</definedName>
    <definedName name="__t4" hidden="1">{#N/A,#N/A,FALSE,"Assessment";#N/A,#N/A,FALSE,"Staffing";#N/A,#N/A,FALSE,"Hires";#N/A,#N/A,FALSE,"Assumptions"}</definedName>
    <definedName name="__TPR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V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V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v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X1111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_xlfn.RTD" hidden="1">#NAME?</definedName>
    <definedName name="_1___123Graph_ACHART_1" hidden="1">#REF!</definedName>
    <definedName name="_1__123Graph_ACHART_1" hidden="1">#REF!</definedName>
    <definedName name="_1__123Graph_ACHART_4" hidden="1">#REF!</definedName>
    <definedName name="_10__123Graph_ACHART_2" hidden="1">#REF!</definedName>
    <definedName name="_10__123Graph_BCHART_1" hidden="1">#REF!</definedName>
    <definedName name="_10__123Graph_DCHART_2" hidden="1">#REF!</definedName>
    <definedName name="_10__123Graph_LBL_ACHART_3" hidden="1">#REF!</definedName>
    <definedName name="_11__123Graph_LBL_BCHART_1" hidden="1">#REF!</definedName>
    <definedName name="_12__123Graph_BCHART_2" hidden="1">#REF!</definedName>
    <definedName name="_12__123Graph_LBL_BCHART_3" hidden="1">#REF!</definedName>
    <definedName name="_12__123Graph_XCHART_2" hidden="1">#REF!</definedName>
    <definedName name="_13__123Graph_XCHART_2" hidden="1">#REF!</definedName>
    <definedName name="_14__123Graph_BCHART_3" hidden="1">#REF!</definedName>
    <definedName name="_15__123Graph_BCHART_2" hidden="1">#REF!</definedName>
    <definedName name="_16__123Graph_CCHART_2" hidden="1">#REF!</definedName>
    <definedName name="_18__123Graph_DCHART_2" hidden="1">#REF!</definedName>
    <definedName name="_2___123Graph_ACHART_2" hidden="1">#REF!</definedName>
    <definedName name="_2__123Graph_ACHART_1" hidden="1">#REF!</definedName>
    <definedName name="_2__123Graph_ACHART_2" hidden="1">#REF!</definedName>
    <definedName name="_20__123Graph_CCHART_2" hidden="1">#REF!</definedName>
    <definedName name="_20__123Graph_LBL_ACHART_1" hidden="1">#REF!</definedName>
    <definedName name="_22__123Graph_LBL_ACHART_3" hidden="1">#REF!</definedName>
    <definedName name="_24__123Graph_LBL_BCHART_1" hidden="1">#REF!</definedName>
    <definedName name="_25__123Graph_DCHART_2" hidden="1">#REF!</definedName>
    <definedName name="_26__123Graph_LBL_BCHART_3" hidden="1">#REF!</definedName>
    <definedName name="_28__123Graph_XCHART_2" hidden="1">#REF!</definedName>
    <definedName name="_3___123Graph_ACHART_3" hidden="1">#REF!</definedName>
    <definedName name="_3__123Graph_ACHART_1" hidden="1">#REF!</definedName>
    <definedName name="_3__123Graph_ACHART_3" hidden="1">#REF!</definedName>
    <definedName name="_3__123Graph_BCHART_2" hidden="1">#REF!</definedName>
    <definedName name="_3_0__123Grap" hidden="1">#REF!</definedName>
    <definedName name="_30__123Graph_XCHART_2" hidden="1">#REF!</definedName>
    <definedName name="_4___123Graph_BCHART_1" hidden="1">#REF!</definedName>
    <definedName name="_4__123Graph_ACHART_2" hidden="1">#REF!</definedName>
    <definedName name="_4__123Graph_BCHART_1" hidden="1">#REF!</definedName>
    <definedName name="_4__123Graph_CCHART_2" hidden="1">#REF!</definedName>
    <definedName name="_5___123Graph_BCHART_3" hidden="1">#REF!</definedName>
    <definedName name="_5__123Graph_ACHART_1" hidden="1">#REF!</definedName>
    <definedName name="_5__123Graph_BCHART_2" hidden="1">#REF!</definedName>
    <definedName name="_5__123Graph_DCHART_2" hidden="1">#REF!</definedName>
    <definedName name="_6___123Graph_LBL_ACHART_1" hidden="1">#REF!</definedName>
    <definedName name="_6__123Graph_ACHART_2" hidden="1">#REF!</definedName>
    <definedName name="_6__123Graph_BCHART_2" hidden="1">#REF!</definedName>
    <definedName name="_6__123Graph_BCHART_3" hidden="1">#REF!</definedName>
    <definedName name="_6__123Graph_XCHART_2" hidden="1">#REF!</definedName>
    <definedName name="_7___123Graph_LBL_ACHART_3" hidden="1">#REF!</definedName>
    <definedName name="_7__123Graph_CCHART_2" hidden="1">#REF!</definedName>
    <definedName name="_8___123Graph_LBL_BCHART_1" hidden="1">#REF!</definedName>
    <definedName name="_8__123Graph_ACHART_3" hidden="1">#REF!</definedName>
    <definedName name="_8__123Graph_CCHART_2" hidden="1">#REF!</definedName>
    <definedName name="_8__123Graph_DCHART_2" hidden="1">#REF!</definedName>
    <definedName name="_9___123Graph_LBL_BCHART_3" hidden="1">#REF!</definedName>
    <definedName name="_9__123Graph_LBL_ACHART_1" hidden="1">#REF!</definedName>
    <definedName name="_a2" hidden="1">#REF!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4" hidden="1">#REF!</definedName>
    <definedName name="_Dist_Bin" hidden="1">#REF!</definedName>
    <definedName name="_Dist_Values" hidden="1">#REF!</definedName>
    <definedName name="_Fill" hidden="1">#REF!</definedName>
    <definedName name="_xlnm._FilterDatabase" localSheetId="0" hidden="1">abc!$A$1:$N$7</definedName>
    <definedName name="_xlnm._FilterDatabase" hidden="1">#REF!</definedName>
    <definedName name="_FilterDatabase2" hidden="1">#REF!</definedName>
    <definedName name="_gh2" hidden="1">{"'100'!$A$1:$M$83"}</definedName>
    <definedName name="_hg2" hidden="1">{"'100'!$A$1:$M$83"}</definedName>
    <definedName name="_Jim1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2_WBEVMODE" hidden="1">-1</definedName>
    <definedName name="_Key1" hidden="1">#REF!</definedName>
    <definedName name="_Key1.1" hidden="1">#REF!</definedName>
    <definedName name="_key11" hidden="1">#REF!</definedName>
    <definedName name="_Key2" hidden="1">#REF!</definedName>
    <definedName name="_Key2.1" hidden="1">#REF!</definedName>
    <definedName name="_key3" hidden="1">#REF!</definedName>
    <definedName name="_key5" hidden="1">#REF!</definedName>
    <definedName name="_key55" hidden="1">#REF!</definedName>
    <definedName name="_key66" hidden="1">#REF!</definedName>
    <definedName name="_key8" hidden="1">#REF!</definedName>
    <definedName name="_key9" hidden="1">#REF!</definedName>
    <definedName name="_key99" hidden="1">#REF!</definedName>
    <definedName name="_kry6" hidden="1">#REF!</definedName>
    <definedName name="_ky2" hidden="1">#REF!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pd1" hidden="1">{#N/A,#N/A,FALSE,"L&amp;M Performance";#N/A,#N/A,FALSE,"Brand Performance";#N/A,#N/A,FALSE,"Marlboro Performance"}</definedName>
    <definedName name="_Order1" hidden="1">255</definedName>
    <definedName name="_Order2" hidden="1">255</definedName>
    <definedName name="_OurSort" hidden="1">#REF!</definedName>
    <definedName name="_Parse_In" hidden="1">#REF!</definedName>
    <definedName name="_Parse_Out" hidden="1">#REF!</definedName>
    <definedName name="_s2" hidden="1">#REF!</definedName>
    <definedName name="_sdf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_sm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Sort" hidden="1">#REF!</definedName>
    <definedName name="_Sort1" hidden="1">#REF!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Table1_In1" hidden="1">#REF!</definedName>
    <definedName name="_TPR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v2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xx" hidden="1">#REF!</definedName>
    <definedName name="a" hidden="1">{#N/A,#N/A,FALSE,"Assumptions";#N/A,#N/A,FALSE,"1997 P&amp;L(pk) Estrada";#N/A,#N/A,FALSE,"ONGOING P&amp;L(pk) Estrada"}</definedName>
    <definedName name="a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a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aa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aaaa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bc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bc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bril" hidden="1">#REF!</definedName>
    <definedName name="AccessDatabase" hidden="1">"G:\CAPITAL\2000\00CAPTRK.mdb"</definedName>
    <definedName name="ACwvu.steve." hidden="1">#REF!</definedName>
    <definedName name="ad" hidden="1">{#N/A,#N/A,FALSE,"L&amp;M Performance";#N/A,#N/A,FALSE,"Brand Performance";#N/A,#N/A,FALSE,"Marlboro Performance"}</definedName>
    <definedName name="add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ddddd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df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ds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dsf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hidden="1">{#N/A,#N/A,FALSE,"Summary"}</definedName>
    <definedName name="a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NGE" hidden="1">{#N/A,#N/A,FALSE,"L&amp;M Performance";#N/A,#N/A,FALSE,"Brand Performance";#N/A,#N/A,FALSE,"Marlboro Performance"}</definedName>
    <definedName name="anscount" hidden="1">1</definedName>
    <definedName name="app" hidden="1">{#N/A,#N/A,FALSE,"1997 P&amp;L(pk) (Atlanta)";#N/A,#N/A,FALSE,"ONGOING P&amp;L(PK)(Atlanta)"}</definedName>
    <definedName name="a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2DocOpenMode" hidden="1">"AS2DocumentEdit"</definedName>
    <definedName name="asddddddddd" hidden="1">{#N/A,#N/A,FALSE,"L&amp;M Performance";#N/A,#N/A,FALSE,"Brand Performance";#N/A,#N/A,FALSE,"Marlboro Performance"}</definedName>
    <definedName name="asdfasdf" hidden="1">{#N/A,#N/A,FALSE,"1997 P&amp;L(pk) (Atlanta)";#N/A,#N/A,FALSE,"ONGOING P&amp;L(PK)(Atlanta)"}</definedName>
    <definedName name="asdfasdfasdf" hidden="1">{#N/A,#N/A,FALSE,"L&amp;M Performance";#N/A,#N/A,FALSE,"Brand Performance";#N/A,#N/A,FALSE,"Marlboro Performance"}</definedName>
    <definedName name="asdfasf" hidden="1">{#N/A,#N/A,FALSE,"L&amp;M Performance";#N/A,#N/A,FALSE,"Brand Performance";#N/A,#N/A,FALSE,"Marlboro Performance"}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g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ssss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W">#REF!</definedName>
    <definedName name="a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ag" hidden="1">{"test","Core Scenario",FALSE,"Cash Flow Analysis"}</definedName>
    <definedName name="bbb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bbbbb" hidden="1">#REF!</definedName>
    <definedName name="bbbbbbb" hidden="1">#REF!</definedName>
    <definedName name="bl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ridg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rown" hidden="1">{#N/A,#N/A,FALSE,"OPEN";#N/A,#N/A,FALSE,"PENDING";#N/A,#N/A,FALSE,"CLOSED"}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v" hidden="1">{#N/A,#N/A,FALSE,"OPEN";#N/A,#N/A,FALSE,"PENDING";#N/A,#N/A,FALSE,"CLOSED"}</definedName>
    <definedName name="bybi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aldwill" hidden="1">{#N/A,#N/A,FALSE,"OPEN";#N/A,#N/A,FALSE,"PENDING";#N/A,#N/A,FALSE,"CLOSED"}</definedName>
    <definedName name="Capacity" hidden="1">{"test","Core Scenario",FALSE,"Cash Flow Analysis"}</definedName>
    <definedName name="CAPEX98" hidden="1">#REF!</definedName>
    <definedName name="CapexbyType_Ge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arlkio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arlo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arlos_1" hidden="1">{"test","Core Scenario",FALSE,"Cash Flow Analysis"}</definedName>
    <definedName name="carlos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cc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cccccc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Char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hn" hidden="1">{#N/A,#N/A,FALSE,"OPEN";#N/A,#N/A,FALSE,"PENDING";#N/A,#N/A,FALSE,"CLOSED"}</definedName>
    <definedName name="CIQWBGuid" hidden="1">"New Format PPA Model - Multi CGU - v1.1.xlsm"</definedName>
    <definedName name="Code" hidden="1">#REF!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ntract" hidden="1">{"test","Core Scenario",FALSE,"Cash Flow Analysis"}</definedName>
    <definedName name="crt" hidden="1">{#N/A,#N/A,FALSE,"OPEN";#N/A,#N/A,FALSE,"PENDING";#N/A,#N/A,FALSE,"CLOSED"}</definedName>
    <definedName name="CurrentMonth">#REF!</definedName>
    <definedName name="cv" hidden="1">{#N/A,#N/A,FALSE,"OPEN";#N/A,#N/A,FALSE,"PENDING";#N/A,#N/A,FALSE,"CLOSED"}</definedName>
    <definedName name="d" hidden="1">{"'100'!$A$1:$M$83"}</definedName>
    <definedName name="dadad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ata1" hidden="1">#REF!</definedName>
    <definedName name="data2" hidden="1">#REF!</definedName>
    <definedName name="data3" hidden="1">#REF!</definedName>
    <definedName name="data4" hidden="1">#REF!</definedName>
    <definedName name="d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dd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DDDD" hidden="1">{#N/A,#N/A,FALSE,"OPEN";#N/A,#N/A,FALSE,"PENDING";#N/A,#N/A,FALSE,"CLOSED"}</definedName>
    <definedName name="ddddd" hidden="1">{#N/A,#N/A,FALSE,"OPEN";#N/A,#N/A,FALSE,"PENDING";#N/A,#N/A,FALSE,"CLOSED"}</definedName>
    <definedName name="ddddd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ddddddddddddddddddd" hidden="1">{#N/A,#N/A,FALSE,"L&amp;M Performance";#N/A,#N/A,FALSE,"Brand Performance";#N/A,#N/A,FALSE,"Marlboro Performance"}</definedName>
    <definedName name="Dead" hidden="1">{#N/A,#N/A,FALSE,"OPEN";#N/A,#N/A,FALSE,"PENDING";#N/A,#N/A,FALSE,"CLOSED"}</definedName>
    <definedName name="delete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asdfsd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f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af" hidden="1">{#N/A,#N/A,FALSE,"L&amp;M Performance";#N/A,#N/A,FALSE,"Brand Performance";#N/A,#N/A,FALSE,"Marlboro Performance"}</definedName>
    <definedName name="DFDFD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gajstd" hidden="1">{"'100'!$A$1:$M$83"}</definedName>
    <definedName name="Discount" hidden="1">#REF!</definedName>
    <definedName name="display_area_2" hidden="1">#REF!</definedName>
    <definedName name="dkdk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kkd" hidden="1">{"test","Core Scenario",FALSE,"Cash Flow Analysis"}</definedName>
    <definedName name="DME_Dirty" hidden="1">"False"</definedName>
    <definedName name="DME_LocalFile" hidden="1">"True"</definedName>
    <definedName name="doypac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sf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sfdsf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VD" hidden="1">{#N/A,#N/A,FALSE,"OPEN";#N/A,#N/A,FALSE,"PENDING";#N/A,#N/A,FALSE,"CLOSED"}</definedName>
    <definedName name="DV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" hidden="1">#REF!</definedName>
    <definedName name="Economic_assumptions_FooterType" hidden="1">"INTERNAL"</definedName>
    <definedName name="eee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EEEEEE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eg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PMWorkbookOptions_1" hidden="1">"AEQAAB|LCAAAAAAABADtvQdgHEmWJSYvbcp7f0r1StfgdKEIgGATJNiQQBDswYjN5pLsHWlHIymrKoHKZVZlXWYWQMztnbz33nvvvffee||997o7nU4n99//P1xmZAFs9s5K2smeIYCqyB8/fnwfPyIe/x7vFmV6mddNUS0/|2h3vPNRmi|n1axYXnz20bo939799KPf4|g3Th5/t6rfTqrq7Zerlpo2Kb23bB69a4rPPpq37erR3btXV1fjq3v"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"7|wc7O7dXaf8/dGCZgiGTPvn5nHKN0eNHmdZvVGhPvqLc9Renr7623N67d//|/v7|7eV27/9/cmuIGLLqyc9n0R0gyY|k9xuV3qfHb45ff/nVq5Ovv1ry6YPdnYODB7eX33vvIb//H1krcWQM2ZW59QSrff8f59hvmjBnL15|9eb/60T5f48YE1nP3vw|X1uEyXX|9NN7997Dd95/Dxn|/4gNFhqGbHpKMe/B/9fZ9BslCLHKzuuT/6|T5P89kv"</definedName>
    <definedName name="EPMWorkbookOptions_11" hidden="1">"v5qy|/evnDXLe5//8/yRUahoz6|f8/GPUbJQkyeCef/3|dJP/vkd2zk5c/RMH99P9/gksE7LiFPw/CO0uPHwKHvnj59OWrL79zevLmh8ioD/7/x6iOjiG/0uc/n3M0G8jyI0H|RgX55avTL86||mEu|B78/0|KlYghr7589SNW/YZZ9cunX528|WHy6sP/P/KqULHDrD|frc0ASX4kvt|o|L56|ebkq1dE3pMPyCe|twTv7vz/T4Q9SoYs|/z/8"</definedName>
    <definedName name="EPMWorkbookOptions_12" hidden="1">"2mJ//ew6|uT0xfHr86|/GHy6u7//3jVkDFk1OOTN1/9SLeGzW7VaoBZ35x98fXXWb8Go|79/49RQcKQSfd2dj8d7|zc|/86m36TFNk5GP/ILfpGRfeL0|PXX706/WGu1Oze|/|f|BoyEpfS/36fN09/xKHv0yjAJt7o8d3j1aospllLcOznwaemOUGrlktCnD57mrUZf|x/|KbqDv7xq/y8zpv5l8svV/nyCJR7fDf8jJudlHlWA|aXy9fZZa4N"</definedName>
    <definedName name="EPMWorkbookOptions_13" hidden="1">"u59y0|9W9dtJVb0lpmyZiEfnWdlQ6/4Xv3HiPv1yJUP5fwABOafsT3cAAA=="</definedName>
    <definedName name="EPMWorkbookOptions_2" hidden="1">"jqr64u7ezs3v39/7i|evpPF9k28WyabPlNP/IvjW7|a2PqNc0fXxSLZf5FH2|qU7WdZ0v258s8iv|Mvj6adZm|il9/iJb5NKb7anNF6t1XXBXXzV5/bLOz3OCN83HhNBHR7//s5df/P5PXp68|O7uzu//PX2pyVbvrtr1eHl1MV6W4yarszLPt2f5eFotHh3sfnofTe5OVtO73//9v0dv07/Pzl4cvzg5pd/Os7LJv//4LrBxuB2vVmUxzTw63h"</definedName>
    <definedName name="EPMWorkbookOptions_3" hidden="1">"pHAyOE4n2sQz9SHDpdC8kcFdO7g199u5jN8uXTYpEvG0Z0uKlDsgnaUKvX8|rKwjipyqo|aut1/vhu5ItNr/IoIm/2RqcvElu0|bv2WXZZ1UVLeLl3e1/d4vVnRd20G2DI9x1AFslh|ty2ld/uq2Xxi9Y5D/z45OTLr168eXw39uUmGEJwku37O7v3DnY9ALGp4He/rGd5fbTz|K78EoXerMrs|mVdrfK6vT7avf/p/fN8cr59/9PZ/vb|3vnD7"</definedName>
    <definedName name="EPMWorkbookOptions_4" hidden="1">"YP7JDs7Wb63P5s82H8wuYeew7cigJ9nTfs6L0nM89kX|WJC2irSLOTJaANqIu97ZPqeEvH74||9PH51|uLNt3fp1|Od3d9//yE9JLy9VwZAf7vI66yezq9d05T046NlUX72EXjno44Mee9GJvB27z6|e9Ogv0GqfHG8s/P77|D5EVkCZvkRVSJU2f0RSSJaZff/D1rl8d3b6GTPrPysmcCnx2|OX3/51Su4Ol/XCu7s7B/s7NzeCO7|/88IOjKG"</definedName>
    <definedName name="EPMWorkbookOptions_5" hidden="1">"HPvmyzfHz0||fPH6/|sc|00T5quXz788fvojqoRUOXvx8qs3PyKKI8rej4gSJ4pVLJ8fH7/8/zpx/l9kDk/fHJ89/9qm8N69|/f39/dvbwr3/n9oCpmEoV57SjL8/3Um/UbpcfL8yx/Rw6PHk|PnP6KHzx8/Uuphs1u1GlDqRNWzN7/P11bqnz7Y3Tk4eHB7pX7v/39KXUgYMukpEhSvT/6/zqffKEnYLfsRRTyK7Ozc|3mbxBogyN6DHxEk5JC"</definedName>
    <definedName name="EPMWorkbookOptions_6" hidden="1">"D/68T5P89xu7zV19|9fL11zZ2pNM//fTevffI5u3//8/aCQ1DNv3y5UnEZf//Fpd|k/T4/Oe39Y|SBAs2J5//f50k/|/RZWcnL7||Invvtfn7//9TZETAToL557WD2ifHiy9fnP5/nRr/75HXl6||fPrVyZsfosx||v8/mVUihoz68ue13MZJ8iPZ/SZl99XLNydfvSLqnnz9TNn7y||D///Jr0fIkGGf/7x1lgdJcvrVq/|v0|T/PRL8|uT0xf"</definedName>
    <definedName name="EPMWorkbookOptions_7" hidden="1">"Grsy9/iOJ78P8/8TVUDBn1|OTNVz9/7e8mmuz|iCgBUb58|fLbx69P7/2ILIHtO2Wq/IhZIhLElHn6/3XK/L/IDr48PTl7dnZy/ObsyxcfkAl/b2v48P|H1jCgZci9r39ex6QbKfOj0PSbFOg3Z1|c/hDFeHfnPeQ4yx9OHj7cf7g9m0zube/f3z3Ynpw/yLazT2f3Jg/v3d/bO5/9v0COQcKQR/d2dvfHO7t7/19n02|UIvd|RJEORe6PaXn|R"</definedName>
    <definedName name="EPMWorkbookOptions_8" hidden="1">"xTpUOTnrR87SJH/z0vN1zN3Pxvm7ovT49dfvTr9YXquu7vvYfL|P|K6GjISj9L/fp83P4qw3qtRgE280eO7x6tVWUyzluDYz4NPTXOCVi2XhDh99jRrM/7Y//BN1R3841f5eZ038y|XX67y5REo9/hu|Bk3OynzrAbML5evs8tcG3Y/5abfreq3k6p6S0zZMhGPzrOyodb9L8L2VzOeM9fwy5WM7v8BR1acmABEAAA="</definedName>
    <definedName name="EPMWorkbookOptions_9" hidden="1">"f784fnH8|ekXpODoj/OsbHLinIBbHvsjfE80PfLFqGdHf|TQ6PQuhHOT02En/6tvF7NZvrRz3WxouoFZXs|rq44mAR8/vhv5YtOrPIrImxFJ5BeJOdr8Xfssu6zqoiW83Lu9r27x|rOibtoNMOT7DqAb5eT2rQbU/fHJyZdfvXjzxQ9R3b9PgPP/EW1vqNhJsO3s/v77Ow8fPvz/uu7/hsmyv0PPj2jSpcnD/8/T5Bv0ET5QrT15dfzi6dfXaTs"</definedName>
    <definedName name="er" hidden="1">{"'100'!$A$1:$M$83"}</definedName>
    <definedName name="erc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e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ty" hidden="1">{#N/A,#N/A,FALSE,"OPEN";#N/A,#N/A,FALSE,"PENDING";#N/A,#N/A,FALSE,"CLOSED"}</definedName>
    <definedName name="EV__ALLOWSTOPEXPAND__" hidden="1">0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38727.6244907407</definedName>
    <definedName name="EV__LOCKEDCVW__" hidden="1">#VALUE!</definedName>
    <definedName name="EV__LOCKEDCVW__FMI" hidden="1">",EL_0,E_052,ORG_11001,PRC_005,AP,I_000,2003.TOTAL,YTD,"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MEMORYCVW__2008_2009.XLS" hidden="1">"FINANCE"</definedName>
    <definedName name="EV__MEMORYCVW__2008_2009.XLS_ACCOUNT" hidden="1">"B"</definedName>
    <definedName name="EV__MEMORYCVW__2008_2009.XLS_ACTIVEAPPLICATION" hidden="1">"FINANCE"</definedName>
    <definedName name="EV__MEMORYCVW__2008_2009.XLS_CATEGORY" hidden="1">"ACTUAL"</definedName>
    <definedName name="EV__MEMORYCVW__2008_2009.XLS_DATASRC" hidden="1">"IFRS_RES"</definedName>
    <definedName name="EV__MEMORYCVW__2008_2009.XLS_ENTITY" hidden="1">"E_CONSUMENTEN_2008"</definedName>
    <definedName name="EV__MEMORYCVW__2008_2009.XLS_GROUPS" hidden="1">"CM_MOB_2008"</definedName>
    <definedName name="EV__MEMORYCVW__2008_2009.XLS_INTCO" hidden="1">"I_TOT"</definedName>
    <definedName name="EV__MEMORYCVW__2008_2009.XLS_MEASURES" hidden="1">"YTD"</definedName>
    <definedName name="EV__MEMORYCVW__2008_2009.XLS_SUBTABLES" hidden="1">"END_CALC"</definedName>
    <definedName name="EV__MEMORYCVW__2008_2009.XLS_TIME" hidden="1">"2008.SEP"</definedName>
    <definedName name="EV__MEMORYCVW__INPUT_SCHEDULE_YEE20081" hidden="1">"PLAN"</definedName>
    <definedName name="EV__MEMORYCVW__INPUT_SCHEDULE_YEE20081_ACCOUNT" hidden="1">"Plebitda"</definedName>
    <definedName name="EV__MEMORYCVW__INPUT_SCHEDULE_YEE20081_ACTIVEAPPLICATION" hidden="1">"PLAN"</definedName>
    <definedName name="EV__MEMORYCVW__INPUT_SCHEDULE_YEE20081_CATEGORY" hidden="1">"RF_Q3"</definedName>
    <definedName name="EV__MEMORYCVW__INPUT_SCHEDULE_YEE20081_DATASRC" hidden="1">"IFRS_RES"</definedName>
    <definedName name="EV__MEMORYCVW__INPUT_SCHEDULE_YEE20081_ENTITY" hidden="1">"company"</definedName>
    <definedName name="EV__MEMORYCVW__INPUT_SCHEDULE_YEE20081_GROUPS" hidden="1">"LC"</definedName>
    <definedName name="EV__MEMORYCVW__INPUT_SCHEDULE_YEE20081_INTCO" hidden="1">"I_TOT"</definedName>
    <definedName name="EV__MEMORYCVW__INPUT_SCHEDULE_YEE20081_MEASURES" hidden="1">"YTD"</definedName>
    <definedName name="EV__MEMORYCVW__INPUT_SCHEDULE_YEE20081_SUBTABLES" hidden="1">"FM4"</definedName>
    <definedName name="EV__MEMORYCVW__INPUT_SCHEDULE_YEE20081_TIME" hidden="1">"2008.AUG"</definedName>
    <definedName name="EV__MEMORYCVW__PROCESSKPN_FINANCIALS1" hidden="1">"PLAN"</definedName>
    <definedName name="EV__MEMORYCVW__PROCESSKPN_FINANCIALS1_ACCOUNT" hidden="1">"Pl499"</definedName>
    <definedName name="EV__MEMORYCVW__PROCESSKPN_FINANCIALS1_ACTIVEAPPLICATION" hidden="1">"PLAN"</definedName>
    <definedName name="EV__MEMORYCVW__PROCESSKPN_FINANCIALS1_CATEGORY" hidden="1">"YP_09"</definedName>
    <definedName name="EV__MEMORYCVW__PROCESSKPN_FINANCIALS1_DATASRC" hidden="1">"IFRS_RES"</definedName>
    <definedName name="EV__MEMORYCVW__PROCESSKPN_FINANCIALS1_ENTITY" hidden="1">"E_CM"</definedName>
    <definedName name="EV__MEMORYCVW__PROCESSKPN_FINANCIALS1_GROUPS" hidden="1">"KPN_MAN_2009"</definedName>
    <definedName name="EV__MEMORYCVW__PROCESSKPN_FINANCIALS1_INTCO" hidden="1">"I_CM"</definedName>
    <definedName name="EV__MEMORYCVW__PROCESSKPN_FINANCIALS1_MEASURES" hidden="1">"YTD"</definedName>
    <definedName name="EV__MEMORYCVW__PROCESSKPN_FINANCIALS1_SUBTABLES" hidden="1">"END_FM"</definedName>
    <definedName name="EV__MEMORYCVW__PROCESSKPN_FINANCIALS1_TIME" hidden="1">"2009.DEC"</definedName>
    <definedName name="EV__MEMORYCVW__PROCESSKPN_PLAN1" hidden="1">"PLAN"</definedName>
    <definedName name="EV__MEMORYCVW__PROCESSKPN_PLAN1_ACCOUNT" hidden="1">"B"</definedName>
    <definedName name="EV__MEMORYCVW__PROCESSKPN_PLAN1_ACTIVEAPPLICATION" hidden="1">"PLAN"</definedName>
    <definedName name="EV__MEMORYCVW__PROCESSKPN_PLAN1_CATEGORY" hidden="1">"RF_Q4_ML"</definedName>
    <definedName name="EV__MEMORYCVW__PROCESSKPN_PLAN1_DATASRC" hidden="1">"IFRS_RES"</definedName>
    <definedName name="EV__MEMORYCVW__PROCESSKPN_PLAN1_ENTITY" hidden="1">"E_006"</definedName>
    <definedName name="EV__MEMORYCVW__PROCESSKPN_PLAN1_GROUPS" hidden="1">"LC"</definedName>
    <definedName name="EV__MEMORYCVW__PROCESSKPN_PLAN1_INTCO" hidden="1">"I_TOT"</definedName>
    <definedName name="EV__MEMORYCVW__PROCESSKPN_PLAN1_MEASURES" hidden="1">"YTD"</definedName>
    <definedName name="EV__MEMORYCVW__PROCESSKPN_PLAN1_SUBTABLES" hidden="1">"END_CALC"</definedName>
    <definedName name="EV__MEMORYCVW__PROCESSKPN_PLAN1_TIME" hidden="1">"2009.JAN"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EV__WSINFO__" hidden="1">"osoft"</definedName>
    <definedName name="ExactAddinConnection" hidden="1">"050"</definedName>
    <definedName name="ExactAddinConnection.050" hidden="1">"(local);050;mvanderpas;1"</definedName>
    <definedName name="ExactAddinReports" hidden="1">3</definedName>
    <definedName name="f" hidden="1">#REF!</definedName>
    <definedName name="FAS_87_UK___Disclosure_LC_FooterType" hidden="1">"EXTERNAL"</definedName>
    <definedName name="FAS_87_UK___Next_FY_Exp_FooterType" hidden="1">"EXTERNAL"</definedName>
    <definedName name="FAS_87_UK___Plan_Assets_FooterType" hidden="1">"EXTERNAL"</definedName>
    <definedName name="fc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ode" hidden="1">#REF!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d" hidden="1">{"'100'!$A$1:$M$83"}</definedName>
    <definedName name="fdsa" hidden="1">{#N/A,#N/A,FALSE,"DESSERTS";#N/A,#N/A,FALSE,"FSD";#N/A,#N/A,FALSE,"POST";#N/A,#N/A,FALSE,"BEVERAGES";#N/A,#N/A,FALSE,"PKG-ENG-TT";#N/A,#N/A,FALSE,"MHCC"}</definedName>
    <definedName name="fdsfs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f" hidden="1">{"'100'!$A$1:$M$83"}</definedName>
    <definedName name="FH" hidden="1">{"test","Core Scenario",FALSE,"Cash Flow Analysis"}</definedName>
    <definedName name="Fin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indme" hidden="1">{#N/A,#N/A,FALSE,"Assumptions";#N/A,#N/A,FALSE,"1997 P&amp;L(pk) Estrada";#N/A,#N/A,FALSE,"ONGOING P&amp;L(pk) Estrada"}</definedName>
    <definedName name="findme10" hidden="1">{#N/A,#N/A,FALSE,"1996 P&amp;L TOWTAC(pk)";#N/A,#N/A,FALSE,"ONGOING P&amp;L TOWTAC(pk)";#N/A,#N/A,FALSE,"ATL6TOWTAC COST CARD"}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hidden="1">{#N/A,#N/A,FALSE,"Ranch WT ATP Fact Sheet";#N/A,#N/A,FALSE,"1996 P&amp;L Ranch W.T.(pk)";#N/A,#N/A,FALSE,"ONGOING P&amp;L Ranch W.T.(pk)"}</definedName>
    <definedName name="findme13" hidden="1">{#N/A,#N/A,FALSE,"Assumptions";#N/A,#N/A,FALSE,"ATP SCORAC (lb)";#N/A,#N/A,FALSE,"1996 P&amp;L SCO (lb)";#N/A,#N/A,FALSE,"ONG P&amp;L SCO (LB)"}</definedName>
    <definedName name="findme14" hidden="1">{#N/A,#N/A,FALSE,"1997 P&amp;L(pk) (Atlanta)";#N/A,#N/A,FALSE,"ONGOING P&amp;L(PK)(Atlanta)"}</definedName>
    <definedName name="findme2" hidden="1">{#N/A,#N/A,FALSE,"Assumptions";#N/A,#N/A,FALSE,"1997 P&amp;L(pk) Estrada";#N/A,#N/A,FALSE,"ONGOING P&amp;L(pk) Estrada"}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hidden="1">{#N/A,#N/A,FALSE,"Assumptions";#N/A,#N/A,FALSE,"1996 P&amp;L SCO (lb)";#N/A,#N/A,FALSE,"ONG P&amp;L SCO (LB)"}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hidden="1">{#N/A,#N/A,FALSE,"1997 P&amp;L(pk) (Atlanta)";#N/A,#N/A,FALSE,"ONGOING P&amp;L(PK)(Atlanta)"}</definedName>
    <definedName name="findme7" hidden="1">{#N/A,#N/A,FALSE,"Assumptions";#N/A,#N/A,FALSE,"1997 P&amp;L POTATO AC";#N/A,#N/A,FALSE,"ONGOING P&amp;L POTATO AC";#N/A,#N/A,FALSE,"ONGOING P&amp;L POTATO AC (70%)"}</definedName>
    <definedName name="findme8" hidden="1">{#N/A,#N/A,FALSE,"ONGOING P&amp;L POTATO AC";#N/A,#N/A,FALSE,"1997 P&amp;L POTATO AC"}</definedName>
    <definedName name="findme9" hidden="1">{#N/A,#N/A,FALSE,"Assumptions";#N/A,#N/A,FALSE,"1997 P&amp;L(pk) Estrada";#N/A,#N/A,FALSE,"ONGOING P&amp;L(pk) Estrada"}</definedName>
    <definedName name="f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L">#REF!</definedName>
    <definedName name="FMCTotal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FMCTotalnew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fsdsd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fsfsf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fsqsqf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hidden="1">{"payback",#N/A,FALSE,"Wirtschaftlichkeitsberechnung"}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hidden="1">{"payback2",#N/A,FALSE,"Wirtschaftlichkeitsberechnung"}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gfa" hidden="1">{"payback",#N/A,FALSE,"Wirtschaftlichkeitsberechnung"}</definedName>
    <definedName name="gfgfd" hidden="1">{"'100'!$A$1:$M$83"}</definedName>
    <definedName name="gg" hidden="1">{"test","Core Scenario",FALSE,"Cash Flow Analysis"}</definedName>
    <definedName name="ggg" hidden="1">{#N/A,#N/A,FALSE,"OPEN";#N/A,#N/A,FALSE,"PENDING";#N/A,#N/A,FALSE,"CLOSED"}</definedName>
    <definedName name="gggg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gh" hidden="1">{"'100'!$A$1:$M$83"}</definedName>
    <definedName name="go" hidden="1">{#N/A,#N/A,FALSE,"OPEN";#N/A,#N/A,FALSE,"PENDING";#N/A,#N/A,FALSE,"CLOSED"}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vy" hidden="1">{#N/A,#N/A,FALSE,"OPEN";#N/A,#N/A,FALSE,"PENDING";#N/A,#N/A,FALSE,"CLOSED"}</definedName>
    <definedName name="Hall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hg" hidden="1">{"'100'!$A$1:$M$83"}</definedName>
    <definedName name="hhh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HiddenRows" hidden="1">#REF!</definedName>
    <definedName name="hnonioe" hidden="1">{#N/A,#N/A,FALSE,"OPEN";#N/A,#N/A,FALSE,"PENDING";#N/A,#N/A,FALSE,"CLOSED"}</definedName>
    <definedName name="HTM_Control_Old" hidden="1">{"'100'!$A$1:$M$83"}</definedName>
    <definedName name="HTML_CodePage" hidden="1">1252</definedName>
    <definedName name="HTML_Conrtol_Old" hidden="1">{"'100'!$A$1:$M$83"}</definedName>
    <definedName name="HTML_Control" hidden="1">{"'100'!$A$1:$M$83"}</definedName>
    <definedName name="HTML_Description" hidden="1">""</definedName>
    <definedName name="HTML_Email" hidden="1">"gary.2.ward@bt.com"</definedName>
    <definedName name="HTML_Header" hidden="1">"April 2000"</definedName>
    <definedName name="HTML_LastUpdate" hidden="1">"23/02/2000"</definedName>
    <definedName name="HTML_LineAfter" hidden="1">FALSE</definedName>
    <definedName name="HTML_LineBefore" hidden="1">FALSE</definedName>
    <definedName name="HTML_Name" hidden="1">"Gary Ward"</definedName>
    <definedName name="HTML_OBDlg2" hidden="1">TRUE</definedName>
    <definedName name="HTML_OBDlg4" hidden="1">TRUE</definedName>
    <definedName name="HTML_OS" hidden="1">0</definedName>
    <definedName name="HTML_PathFile" hidden="1">"G:\Acc00-01\Development\manacc.htm"</definedName>
    <definedName name="HTML_Title" hidden="1">"Management Accounts Pack - Demo"</definedName>
    <definedName name="i" hidden="1">{"'100'!$A$1:$M$83"}</definedName>
    <definedName name="IL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Invoer" hidden="1">{"'100'!$A$1:$M$83"}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42269.7480439815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B_BOOKMARK_COUNT" hidden="1">4</definedName>
    <definedName name="IRI_WorkspaceId" hidden="1">"27fce9adbcce49f29f0df159e410dac1"</definedName>
    <definedName name="IRR">#REF!</definedName>
    <definedName name="iu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djddd" hidden="1">{"test","Core Scenario",FALSE,"Cash Flow Analysis"}</definedName>
    <definedName name="jdskj" hidden="1">{"'100'!$A$1:$M$83"}</definedName>
    <definedName name="JEM" hidden="1">{#N/A,#N/A,FALSE,"OPEN";#N/A,#N/A,FALSE,"PENDING";#N/A,#N/A,FALSE,"CLOSED"}</definedName>
    <definedName name="jh" hidden="1">{"'100'!$A$1:$M$83"}</definedName>
    <definedName name="JHNDJD" hidden="1">{#N/A,#N/A,FALSE,"Summary"}</definedName>
    <definedName name="Jim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JJ" hidden="1">{#N/A,#N/A,FALSE,"OPEN";#N/A,#N/A,FALSE,"PENDING";#N/A,#N/A,FALSE,"CLOSED"}</definedName>
    <definedName name="jjm" hidden="1">{#N/A,#N/A,FALSE,"OPEN";#N/A,#N/A,FALSE,"PENDING";#N/A,#N/A,FALSE,"CLOSED"}</definedName>
    <definedName name="JLB" hidden="1">{#N/A,#N/A,FALSE,"OPEN";#N/A,#N/A,FALSE,"PENDING";#N/A,#N/A,FALSE,"CLOSED"}</definedName>
    <definedName name="Juan" hidden="1">{#N/A,#N/A,FALSE,"L&amp;M Performance";#N/A,#N/A,FALSE,"Brand Performance";#N/A,#N/A,FALSE,"Marlboro Performance"}</definedName>
    <definedName name="k" hidden="1">#REF!</definedName>
    <definedName name="K2__CVPARAMS__" hidden="1">"Any by Any!$C$14:$D$35;"</definedName>
    <definedName name="K2__LOCKEDCVW__" hidden="1">#VALUE!</definedName>
    <definedName name="K2__LOCKSTATUS__" hidden="1">1</definedName>
    <definedName name="K2__MAXEXPCOLS__" hidden="1">100</definedName>
    <definedName name="K2__MAXEXPROWS__" hidden="1">1000</definedName>
    <definedName name="K2__WBEVMODE__" hidden="1">1</definedName>
    <definedName name="K2__WBREFOPTIONS__" hidden="1">134217772</definedName>
    <definedName name="K2__WSINFO__" hidden="1">"osoft"</definedName>
    <definedName name="K2_WBEVMODE" hidden="1">0</definedName>
    <definedName name="kdfj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kk" hidden="1">{"'100'!$A$1:$M$83"}</definedName>
    <definedName name="k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klj" hidden="1">{#N/A,#N/A,FALSE,"OPEN";#N/A,#N/A,FALSE,"PENDING";#N/A,#N/A,FALSE,"CLOSED"}</definedName>
    <definedName name="klk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k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lfsq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imcount" hidden="1">1</definedName>
    <definedName name="lj" hidden="1">{#N/A,#N/A,FALSE,"OPEN";#N/A,#N/A,FALSE,"PENDING";#N/A,#N/A,FALSE,"CLOSED"}</definedName>
    <definedName name="l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lkj" hidden="1">{#N/A,#N/A,FALSE,"OPEN";#N/A,#N/A,FALSE,"PENDING";#N/A,#N/A,FALSE,"CLOSED"}</definedName>
    <definedName name="lkl" hidden="1">{#N/A,#N/A,FALSE,"TOTAL";#N/A,#N/A,FALSE,"BURGER KING";#N/A,#N/A,FALSE,"MARRIOTT";#N/A,#N/A,FALSE,"DISNEY";#N/A,#N/A,FALSE,"DISTRIBUTORS";#N/A,#N/A,FALSE,"FORMULA"}</definedName>
    <definedName name="ll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l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l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LOBopprofit" hidden="1">{"'100'!$A$1:$M$83"}</definedName>
    <definedName name="m" hidden="1">{#N/A,#N/A,FALSE,"OPEN";#N/A,#N/A,FALSE,"PENDING";#N/A,#N/A,FALSE,"CLOSED"}</definedName>
    <definedName name="m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ar" hidden="1">{#N/A,#N/A,FALSE,"L&amp;M Performance";#N/A,#N/A,FALSE,"Brand Performance";#N/A,#N/A,FALSE,"Marlboro Performance"}</definedName>
    <definedName name="Master" hidden="1">{#N/A,#N/A,FALSE,"Assumptions";#N/A,#N/A,FALSE,"1996 P&amp;L SCO (lb)";#N/A,#N/A,FALSE,"ONG P&amp;L SCO (LB)"}</definedName>
    <definedName name="me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ega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EGA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EGA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ega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ega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EWarning" hidden="1">1</definedName>
    <definedName name="mmmmm" hidden="1">{#N/A,#N/A,FALSE,"OPEN";#N/A,#N/A,FALSE,"PENDING";#N/A,#N/A,FALSE,"CLOSED"}</definedName>
    <definedName name="mmn" hidden="1">{#N/A,#N/A,FALSE,"OPEN";#N/A,#N/A,FALSE,"PENDING";#N/A,#N/A,FALSE,"CLOSED"}</definedName>
    <definedName name="Monique" hidden="1">{"'M1'!$A$1:$H$57"}</definedName>
    <definedName name="MV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acional" hidden="1">{#N/A,#N/A,FALSE,"L&amp;M Performance";#N/A,#N/A,FALSE,"Brand Performance";#N/A,#N/A,FALSE,"Marlboro Performance"}</definedName>
    <definedName name="Net" hidden="1">{#N/A,#N/A,FALSE,"OPEN";#N/A,#N/A,FALSE,"PENDING";#N/A,#N/A,FALSE,"CLOSED"}</definedName>
    <definedName name="New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Newname" hidden="1">{#N/A,#N/A,FALSE,"OPEN";#N/A,#N/A,FALSE,"PENDING";#N/A,#N/A,FALSE,"CLOSED"}</definedName>
    <definedName name="nn" hidden="1">{"'100'!$A$1:$M$83"}</definedName>
    <definedName name="nn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ri" hidden="1">{#N/A,#N/A,FALSE,"L&amp;M Performance";#N/A,#N/A,FALSE,"Brand Performance";#N/A,#N/A,FALSE,"Marlboro Performance"}</definedName>
    <definedName name="notcovere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ov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ñ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PV">#REF!</definedName>
    <definedName name="OC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ihoihiub" hidden="1">{#N/A,#N/A,FALSE,"L&amp;M Performance";#N/A,#N/A,FALSE,"Brand Performance";#N/A,#N/A,FALSE,"Marlboro Performance"}</definedName>
    <definedName name="o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la" hidden="1">#REF!</definedName>
    <definedName name="old" hidden="1">{"'100'!$A$1:$M$83"}</definedName>
    <definedName name="oldname" hidden="1">{#N/A,#N/A,FALSE,"OPEN";#N/A,#N/A,FALSE,"PENDING";#N/A,#N/A,FALSE,"CLOSED"}</definedName>
    <definedName name="oo" hidden="1">{#N/A,#N/A,FALSE,"Summary"}</definedName>
    <definedName name="ooi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o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ooo" hidden="1">{"payback2",#N/A,FALSE,"Wirtschaftlichkeitsberechnung"}</definedName>
    <definedName name="OrderTable" hidden="1">#REF!</definedName>
    <definedName name="os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tt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Pascal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atern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aul" hidden="1">"26-10-2005 11:03:06"</definedName>
    <definedName name="Payback">#REF!</definedName>
    <definedName name="PDYLE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DYLE00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dyle0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DYLE0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DYLE200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DYOB0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h" hidden="1">{#N/A,#N/A,FALSE,"OPEN";#N/A,#N/A,FALSE,"PENDING";#N/A,#N/A,FALSE,"CLOSED"}</definedName>
    <definedName name="plk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lm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l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M_lookup">#REF!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i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l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o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osjsdjgns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wde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p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po" hidden="1">{#N/A,#N/A,FALSE,"OPEN";#N/A,#N/A,FALSE,"PENDING";#N/A,#N/A,FALSE,"CLOSED"}</definedName>
    <definedName name="pp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eviousMonth">#REF!</definedName>
    <definedName name="PRO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Form" hidden="1">#REF!</definedName>
    <definedName name="Product" hidden="1">#REF!</definedName>
    <definedName name="Productivit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jou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Put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q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q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q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qfsdfc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qo" hidden="1">{#N/A,#N/A,FALSE,"OPEN";#N/A,#N/A,FALSE,"PENDING";#N/A,#N/A,FALSE,"CLOSED"}</definedName>
    <definedName name="qq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q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q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qw" hidden="1">{#N/A,#N/A,FALSE,"OPEN";#N/A,#N/A,FALSE,"PENDING";#N/A,#N/A,FALSE,"CLOSED"}</definedName>
    <definedName name="RCArea" hidden="1">#REF!</definedName>
    <definedName name="rep2a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3a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ayment" hidden="1">{#N/A,#N/A,FALSE,"OPEN";#N/A,#N/A,FALSE,"PENDING";#N/A,#N/A,FALSE,"CLOSED"}</definedName>
    <definedName name="report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y" hidden="1">{#N/A,#N/A,FALSE,"OPEN";#N/A,#N/A,FALSE,"PENDING";#N/A,#N/A,FALSE,"CLOSED"}</definedName>
    <definedName name="rick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se" hidden="1">{#N/A,#N/A,FALSE,"L&amp;M Performance";#N/A,#N/A,FALSE,"Brand Performance";#N/A,#N/A,FALSE,"Marlboro Performance"}</definedName>
    <definedName name="rosie" hidden="1">{#N/A,#N/A,FALSE,"L&amp;M Performance";#N/A,#N/A,FALSE,"Brand Performance";#N/A,#N/A,FALSE,"Marlboro Performance"}</definedName>
    <definedName name="rr" hidden="1">{#N/A,#N/A,FALSE,"OPEN";#N/A,#N/A,FALSE,"PENDING";#N/A,#N/A,FALSE,"CLOSED"}</definedName>
    <definedName name="RRTE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ty" hidden="1">{#N/A,#N/A,FALSE,"OPEN";#N/A,#N/A,FALSE,"PENDING";#N/A,#N/A,FALSE,"CLOSED"}</definedName>
    <definedName name="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APBEXdnldView" hidden="1">"415DJ9ZO5N7B5BFZRMBBUS7XF"</definedName>
    <definedName name="SAPBEXhrIndnt" hidden="1">"Wide"</definedName>
    <definedName name="SAPBEXrevision" hidden="1">1</definedName>
    <definedName name="SAPBEXsysID" hidden="1">"BWP"</definedName>
    <definedName name="SAPBEXwbID" hidden="1">"42NTP1HWPCUGH8G17WE7B8B2P"</definedName>
    <definedName name="SAPsysID" hidden="1">"708C5W7SBKP804JT78WJ0JNKI"</definedName>
    <definedName name="SAPwbID" hidden="1">"ARS"</definedName>
    <definedName name="sbmmmm" hidden="1">{#N/A,#N/A,FALSE,"OPEN";#N/A,#N/A,FALSE,"PENDING";#N/A,#N/A,FALSE,"CLOSED"}</definedName>
    <definedName name="sc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de" hidden="1">{#N/A,#N/A,FALSE,"OPEN";#N/A,#N/A,FALSE,"PENDING";#N/A,#N/A,FALSE,"CLOSED"}</definedName>
    <definedName name="sdf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dff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sda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d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DV" hidden="1">{#N/A,#N/A,FALSE,"OPEN";#N/A,#N/A,FALSE,"PENDING";#N/A,#N/A,FALSE,"CLOSED"}</definedName>
    <definedName name="sheet1" hidden="1">{#N/A,#N/A,FALSE,"Assumptions";#N/A,#N/A,FALSE,"1997 P&amp;L(pk) Estrada";#N/A,#N/A,FALSE,"ONGOING P&amp;L(pk) Estrada"}</definedName>
    <definedName name="Sheet2" hidden="1">{#N/A,#N/A,FALSE,"Assumptions";#N/A,#N/A,FALSE,"1997 P&amp;L(pk) Estrada";#N/A,#N/A,FALSE,"ONGOING P&amp;L(pk) Estrada"}</definedName>
    <definedName name="Shift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m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L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m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m2b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m2tr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mb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MJ" hidden="1">{#N/A,#N/A,FALSE,"OPEN";#N/A,#N/A,FALSE,"PENDING";#N/A,#N/A,FALSE,"CLOSED"}</definedName>
    <definedName name="smtr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n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ntr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4</definedName>
    <definedName name="solver_nwt" hidden="1">1</definedName>
    <definedName name="solver_pre" hidden="1">0.000001</definedName>
    <definedName name="solver_rel1" hidden="1">2</definedName>
    <definedName name="solver_rel2" hidden="1">2</definedName>
    <definedName name="solver_rel3" hidden="1">2</definedName>
    <definedName name="solver_rel4" hidden="1">2</definedName>
    <definedName name="solver_rhs1" hidden="1">0</definedName>
    <definedName name="solver_rhs2" hidden="1">0</definedName>
    <definedName name="solver_rhs3" hidden="1">0</definedName>
    <definedName name="solver_rhs4" hidden="1">0</definedName>
    <definedName name="solver_scl" hidden="1">1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outheast" hidden="1">{#N/A,#N/A,FALSE,"OPEN";#N/A,#N/A,FALSE,"PENDING";#N/A,#N/A,FALSE,"CLOSED"}</definedName>
    <definedName name="SpecialPrice" hidden="1">#REF!</definedName>
    <definedName name="SRPEAD" hidden="1">{#N/A,#N/A,FALSE,"OPEN";#N/A,#N/A,FALSE,"PENDING";#N/A,#N/A,FALSE,"CLOSED"}</definedName>
    <definedName name="s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SB" hidden="1">{#N/A,#N/A,FALSE,"OPEN";#N/A,#N/A,FALSE,"PENDING";#N/A,#N/A,FALSE,"CLOSED"}</definedName>
    <definedName name="ss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sss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sssssssss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td05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tststs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V_Compound" hidden="1">{#N/A,#N/A,FALSE,"L&amp;M Performance";#N/A,#N/A,FALSE,"Brand Performance";#N/A,#N/A,FALSE,"Marlboro Performance"}</definedName>
    <definedName name="Swvu.steve." hidden="1">#REF!</definedName>
    <definedName name="SX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xtr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Synergy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tbd" hidden="1">{"payback",#N/A,FALSE,"Wirtschaftlichkeitsberechnung"}</definedName>
    <definedName name="tbl_ProdInfo" hidden="1">#REF!</definedName>
    <definedName name="te" hidden="1">{"'100'!$A$1:$M$83"}</definedName>
    <definedName name="Temp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ti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oh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TowerName">#REF!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ds" hidden="1">#REF!</definedName>
    <definedName name="trds10" hidden="1">#REF!</definedName>
    <definedName name="trds11" hidden="1">#REF!</definedName>
    <definedName name="trds2" hidden="1">#REF!</definedName>
    <definedName name="trds3" hidden="1">#REF!</definedName>
    <definedName name="trds4" hidden="1">#REF!</definedName>
    <definedName name="trds6" hidden="1">#REF!</definedName>
    <definedName name="trds7" hidden="1">#REF!</definedName>
    <definedName name="ttrr" hidden="1">{#N/A,#N/A,FALSE,"OPEN";#N/A,#N/A,FALSE,"PENDING";#N/A,#N/A,FALSE,"CLOSED"}</definedName>
    <definedName name="tu" hidden="1">{#N/A,#N/A,FALSE,"OPEN";#N/A,#N/A,FALSE,"PENDING";#N/A,#N/A,FALSE,"CLOSED"}</definedName>
    <definedName name="u" hidden="1">{"'100'!$A$1:$M$83"}</definedName>
    <definedName name="Un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v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A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AL" hidden="1">{#N/A,#N/A,FALSE,"L&amp;M Performance";#N/A,#N/A,FALSE,"Brand Performance";#N/A,#N/A,FALSE,"Marlboro Performance"}</definedName>
    <definedName name="vav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b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c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s" hidden="1">{#N/A,#N/A,FALSE,"OPEN";#N/A,#N/A,FALSE,"PENDING";#N/A,#N/A,FALSE,"CLOSED"}</definedName>
    <definedName name="v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jvjhvf" hidden="1">{"test","Core Scenario",FALSE,"Cash Flow Analysis"}</definedName>
    <definedName name="VV" hidden="1">{#N/A,#N/A,FALSE,"OPEN";#N/A,#N/A,FALSE,"PENDING";#N/A,#N/A,FALSE,"CLOSED"}</definedName>
    <definedName name="vvv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vvvv" hidden="1">{#N/A,#N/A,FALSE,"OPEN";#N/A,#N/A,FALSE,"PENDING";#N/A,#N/A,FALSE,"CLOSED"}</definedName>
    <definedName name="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.of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BS" localSheetId="0">#REF!</definedName>
    <definedName name="WBS">#REF!</definedName>
    <definedName name="w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eafrsrd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wef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HY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q" hidden="1">{#N/A,#N/A,FALSE,"OPEN";#N/A,#N/A,FALSE,"PENDING";#N/A,#N/A,FALSE,"CLOSED"}</definedName>
    <definedName name="w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iteof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1996._.AND._.ONGOING." hidden="1">{#N/A,#N/A,FALSE,"1996 P&amp;L SCO (lb)";#N/A,#N/A,FALSE,"1996 P&amp;L SCO (PK)";#N/A,#N/A,FALSE,"ONG P&amp;L SCO (LB)";#N/A,#N/A,FALSE,"ONG P&amp;L SCO (PK)"}</definedName>
    <definedName name="wrn.1996._.ONGOING._.LB." hidden="1">{#N/A,#N/A,FALSE,"Assumptions";#N/A,#N/A,FALSE,"1996 P&amp;L SCO (lb)";#N/A,#N/A,FALSE,"ONG P&amp;L SCO (LB)"}</definedName>
    <definedName name="wrn.1996._.Year._.one._.Ongoing." hidden="1">{#N/A,#N/A,FALSE,"1996 P&amp;L Pretzels (pk)";#N/A,#N/A,FALSE,"YEAR 1 P&amp;L Pretzels (pk)";#N/A,#N/A,FALSE,"ONGOING P&amp;L (pk) SNK CAN";#N/A,#N/A,FALSE,"Assumptions";#N/A,#N/A,FALSE,"assessment"}</definedName>
    <definedName name="wrn.1997._.and._.Ongoing." hidden="1">{#N/A,#N/A,FALSE,"1997 P&amp;L(pk) (Atlanta)";#N/A,#N/A,FALSE,"ONGOING P&amp;L(PK)(Atlanta)"}</definedName>
    <definedName name="wrn.1997._.Ongoing._.Assumptions." hidden="1">{#N/A,#N/A,FALSE,"Assumptions";#N/A,#N/A,FALSE,"1997 P&amp;L POTATO AC";#N/A,#N/A,FALSE,"ONGOING P&amp;L POTATO AC";#N/A,#N/A,FALSE,"ONGOING P&amp;L POTATO AC (70%)"}</definedName>
    <definedName name="wrn.1997._.ONGOING._.PK." hidden="1">{#N/A,#N/A,FALSE,"ONGOING P&amp;L POTATO AC";#N/A,#N/A,FALSE,"1997 P&amp;L POTATO AC"}</definedName>
    <definedName name="wrn.act96." hidden="1">{"act96",#N/A,FALSE,"DATEN";"act96",#N/A,FALSE,"Lumpsum"}</definedName>
    <definedName name="wrn.act96lumpsum." hidden="1">{"act96",#N/A,FALSE,"Lumpsum"}</definedName>
    <definedName name="wrn.ACTNISSU." hidden="1">{#N/A,#N/A,FALSE,"OPEN";#N/A,#N/A,FALSE,"PENDING";#N/A,#N/A,FALSE,"CLOSED"}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e._.PenL." hidden="1">{#N/A,#N/A,FALSE,"Totaal PenL";#N/A,#N/A,FALSE,"CEO PenL";#N/A,#N/A,FALSE,"CFO PenL";#N/A,#N/A,FALSE,"Consumer PenL";#N/A,#N/A,FALSE,"Business PenL";#N/A,#N/A,FALSE,"Wholesale PenL";#N/A,#N/A,FALSE,"Online PenL";#N/A,#N/A,FALSE,"CEO Staff PenL";#N/A,#N/A,FALSE,"Sales Ops PenL";#N/A,#N/A,FALSE,"Customer Ops PenL";#N/A,#N/A,FALSE,"ISP PenL";#N/A,#N/A,FALSE,"N&amp;S PenL";#N/A,#N/A,FALSE,"CFO Staff PenL"}</definedName>
    <definedName name="wrn.ANALYSIS." hidden="1">{#N/A,#N/A,FALSE,"TOTAL";#N/A,#N/A,FALSE,"BURGER KING";#N/A,#N/A,FALSE,"MARRIOTT";#N/A,#N/A,FALSE,"DISNEY";#N/A,#N/A,FALSE,"DISTRIBUTORS";#N/A,#N/A,FALSE,"FORMULA"}</definedName>
    <definedName name="wrn.Assumptions._.1997._.Ongoing." hidden="1">{#N/A,#N/A,FALSE,"Assumptions";#N/A,#N/A,FALSE,"1997 P&amp;L(pk) Estrada";#N/A,#N/A,FALSE,"ONGOING P&amp;L(pk) Estrada"}</definedName>
    <definedName name="wrn.Board._.report." hidden="1">{#N/A,#N/A,TRUE,"Profit &amp; loss";#N/A,#N/A,TRUE,"Cash flow";#N/A,#N/A,TRUE,"Balance sheet";#N/A,#N/A,TRUE,"Profit forecast";#N/A,#N/A,TRUE,"Cash forecast"}</definedName>
    <definedName name="wrn.Branded._.TOTAL._._._.FY03._.04._.04._.05." hidden="1">{"BR Usage TOT - TOTAL",#N/A,FALSE,"BR Usage TOT";"BR Usage SUB - TOTAL",#N/A,FALSE,"BR Usage SUB";"BR REV - TOTAL",#N/A,FALSE,"BR REV";"BR Rev Min - TOTAL",#N/A,FALSE,"BR Rev Min";"BR ARPU - TOTAL",#N/A,FALSE," BR ARPU";"BR COS - TOTAL",#N/A,FALSE,"BR COS";"BR COS Min - TOTAL",#N/A,FALSE,"BR COS Min"}</definedName>
    <definedName name="wrn.BUSNESSENG." hidden="1">{#N/A,#N/A,FALSE,"DESSERTS";#N/A,#N/A,FALSE,"FSD";#N/A,#N/A,FALSE,"POST";#N/A,#N/A,FALSE,"BEVERAGES";#N/A,#N/A,FALSE,"PKG-ENG-TT";#N/A,#N/A,FALSE,"MHCC"}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HARTS." hidden="1">{"CLII",#N/A,TRUE,"CHARTS";"BLOCK",#N/A,TRUE,"CHARTS";"MW",#N/A,TRUE,"CHARTS"}</definedName>
    <definedName name="wrn.Core._.Scenario." hidden="1">{"test","Core Scenario",FALSE,"Cash Flow Analysis"}</definedName>
    <definedName name="wrn.executive._.summary." hidden="1">{"ex sum oth brnds",#N/A,FALSE,"Baking - retail"}</definedName>
    <definedName name="wrn.Investitionen._.1997." hidden="1">{#N/A,#N/A,TRUE,"RF21";#N/A,#N/A,TRUE,"NP Prior years";#N/A,#N/A,TRUE,"LS Prior years";#N/A,#N/A,TRUE,"NP 1997";#N/A,#N/A,TRUE,"LS 1997";#N/A,#N/A,TRUE,"Flex Fund"}</definedName>
    <definedName name="wrn.KFPACKAGING._.PRODUCTIVITY." hidden="1">{#N/A,#N/A,FALSE,"KFPKGCR";#N/A,#N/A,FALSE,"CALCULATION";#N/A,#N/A,FALSE,"ANNUALIZED$"}</definedName>
    <definedName name="wrn.latest." hidden="1">{#N/A,#N/A,FALSE,"1996 P&amp;L TOWTAC(pk)";#N/A,#N/A,FALSE,"ONGOING P&amp;L TOWTAC(pk)";#N/A,#N/A,FALSE,"ATL6TOWTAC COST CARD"}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Long._.Report.a" hidden="1">{#N/A,#N/A,TRUE,"Cover";#N/A,#N/A,TRUE,"Header (ld)";#N/A,#N/A,TRUE,"T&amp;O By Region";#N/A,#N/A,TRUE,"Region Charts ";#N/A,#N/A,TRUE,"T&amp;O London";#N/A,#N/A,TRUE,"AD Report";#N/A,#N/A,TRUE,"Var by OU"}</definedName>
    <definedName name="wrn.Long._Report.1" hidden="1">{#N/A,#N/A,TRUE,"Cover";#N/A,#N/A,TRUE,"Header (ld)";#N/A,#N/A,TRUE,"T&amp;O By Region";#N/A,#N/A,TRUE,"Region Charts ";#N/A,#N/A,TRUE,"T&amp;O London";#N/A,#N/A,TRUE,"AD Report";#N/A,#N/A,TRUE,"Var by OU"}</definedName>
    <definedName name="wrn.Long._Report.a1" hidden="1">{#N/A,#N/A,TRUE,"Cover";#N/A,#N/A,TRUE,"Header (ld)";#N/A,#N/A,TRUE,"T&amp;O By Region";#N/A,#N/A,TRUE,"Region Charts ";#N/A,#N/A,TRUE,"T&amp;O London";#N/A,#N/A,TRUE,"AD Report";#N/A,#N/A,TRUE,"Var by OU"}</definedName>
    <definedName name="wrn.lsob96." hidden="1">{"ob96jan",#N/A,FALSE,"Lumpsum"}</definedName>
    <definedName name="wrn.Month." hidden="1">{#N/A,#N/A,FALSE,"Comp Balance";#N/A,#N/A,FALSE,"Sum Balance ";#N/A,#N/A,FALSE,"Balance Trend";#N/A,#N/A,FALSE,"Comp PL";#N/A,#N/A,FALSE,"PL";#N/A,#N/A,FALSE,"Sum PL";#N/A,#N/A,FALSE,"PL Trend";#N/A,#N/A,FALSE,"Change"}</definedName>
    <definedName name="wrn.npv._.sort." hidden="1">{#N/A,#N/A,FALSE,"npv sort";#N/A,#N/A,FALSE,"npv";#N/A,#N/A,FALSE,"npv 4 years  sort";#N/A,#N/A,FALSE,"npv 4 years";#N/A,#N/A,FALSE,"npv 5 years ";#N/A,#N/A,FALSE,"npv 5 years sort"}</definedName>
    <definedName name="wrn.ob96." hidden="1">{"ob96jan",#N/A,FALSE,"DATEN";"ob96jan",#N/A,FALSE,"Lumpsum"}</definedName>
    <definedName name="wrn.OPEB." hidden="1">{#N/A,#N/A,FALSE,"table 1";#N/A,#N/A,FALSE,"table 2";#N/A,#N/A,FALSE,"table 3";#N/A,#N/A,FALSE,"table 4";#N/A,#N/A,FALSE,"table 5";#N/A,#N/A,FALSE,"table 6";#N/A,#N/A,FALSE,"table 7";#N/A,#N/A,FALSE,"table 8";#N/A,#N/A,FALSE,"table 9"}</definedName>
    <definedName name="wrn.OPEB1" hidden="1">{#N/A,#N/A,FALSE,"table 1";#N/A,#N/A,FALSE,"table 2";#N/A,#N/A,FALSE,"table 3";#N/A,#N/A,FALSE,"table 4";#N/A,#N/A,FALSE,"table 5";#N/A,#N/A,FALSE,"table 6";#N/A,#N/A,FALSE,"table 7";#N/A,#N/A,FALSE,"table 8";#N/A,#N/A,FALSE,"table 9"}</definedName>
    <definedName name="wrn.payback." hidden="1">{"payback",#N/A,FALSE,"Wirtschaftlichkeitsberechnung"}</definedName>
    <definedName name="wrn.payback2." hidden="1">{"payback2",#N/A,FALSE,"Wirtschaftlichkeitsberechnung"}</definedName>
    <definedName name="wrn.period._.5._.accounts." hidden="1">{#N/A,#N/A,FALSE,"Profit &amp; loss";#N/A,#N/A,FALSE,"Balance sheet";#N/A,#N/A,FALSE,"Cash flow"}</definedName>
    <definedName name="wrn.RANCH._.ATP." hidden="1">{#N/A,#N/A,FALSE,"Ranch WT ATP Fact Sheet";#N/A,#N/A,FALSE,"1996 P&amp;L Ranch W.T.(pk)";#N/A,#N/A,FALSE,"ONGOING P&amp;L Ranch W.T.(pk)"}</definedName>
    <definedName name="wrn.ranch._atp." hidden="1">{#N/A,#N/A,FALSE,"Ranch WT ATP Fact Sheet";#N/A,#N/A,FALSE,"1996 P&amp;L Ranch W.T.(pk)";#N/A,#N/A,FALSE,"ONGOING P&amp;L Ranch W.T.(pk)"}</definedName>
    <definedName name="wrn.report." hidden="1">{#N/A,#N/A,FALSE,"Summary"}</definedName>
    <definedName name="wrn.Report1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SCO._.ATP." hidden="1">{#N/A,#N/A,FALSE,"Assumptions";#N/A,#N/A,FALSE,"ATP SCORAC (lb)";#N/A,#N/A,FALSE,"1996 P&amp;L SCO (lb)";#N/A,#N/A,FALSE,"ONG P&amp;L SCO (LB)"}</definedName>
    <definedName name="wrn.Short._.Report." hidden="1">{#N/A,#N/A,TRUE,"Cover";#N/A,#N/A,TRUE,"Header (eu)";#N/A,#N/A,TRUE,"Region Charts";#N/A,#N/A,TRUE,"T&amp;O By Region";#N/A,#N/A,TRUE,"AD Report"}</definedName>
    <definedName name="wrn.Short._.Report.1" hidden="1">{#N/A,#N/A,TRUE,"Cover";#N/A,#N/A,TRUE,"Header (eu)";#N/A,#N/A,TRUE,"Region Charts";#N/A,#N/A,TRUE,"T&amp;O By Region";#N/A,#N/A,TRUE,"AD Report"}</definedName>
    <definedName name="wrn.srf96." hidden="1">{"srf96",#N/A,FALSE,"DATEN";"srf96",#N/A,FALSE,"Lumpsum"}</definedName>
    <definedName name="wrn.summary." hidden="1">{"summary",#N/A,FALSE,"DATEN";"summary",#N/A,FALSE,"Lumpsum"}</definedName>
    <definedName name="wrn.tables._.1._.thru._.5._.in._.report." hidden="1">{#N/A,#N/A,FALSE,"table 1";#N/A,#N/A,FALSE,"table 2";#N/A,#N/A,FALSE,"table 3";#N/A,#N/A,FALSE,"table 4";#N/A,#N/A,FALSE,"table 9"}</definedName>
    <definedName name="wrn.tables._.1._.thru._.6." hidden="1">{"table1",#N/A,TRUE,"OPEB";"table2",#N/A,TRUE,"OPEB (2)";"table3",#N/A,TRUE,"OPEB";"table4",#N/A,TRUE,"OPEB (2)";"table5",#N/A,TRUE,"OPEB";"table6",#N/A,TRUE,"OPEB"}</definedName>
    <definedName name="wrn.tobacco_charts." hidden="1">{#N/A,#N/A,FALSE,"L&amp;M Performance";#N/A,#N/A,FALSE,"Brand Performance";#N/A,#N/A,FALSE,"Marlboro Performance"}</definedName>
    <definedName name="ws" hidden="1">{#N/A,#N/A,FALSE,"OPEN";#N/A,#N/A,FALSE,"PENDING";#N/A,#N/A,FALSE,"CLOSED"}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w" hidden="1">{#N/A,#N/A,FALSE,"L&amp;M Performance";#N/A,#N/A,FALSE,"Brand Performance";#N/A,#N/A,FALSE,"Marlboro Performance"}</definedName>
    <definedName name="wwe" hidden="1">{#N/A,#N/A,FALSE,"OPEN";#N/A,#N/A,FALSE,"PENDING";#N/A,#N/A,FALSE,"CLOSED"}</definedName>
    <definedName name="W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{"'100'!$A$1:$M$83"}</definedName>
    <definedName name="xcvfss" hidden="1">#REF!</definedName>
    <definedName name="xcvzxczxzdcz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ddd" hidden="1">{#N/A,#N/A,FALSE,"Summary"}</definedName>
    <definedName name="xtris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xx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XXIbnew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xxx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xxxxeee" hidden="1">{#N/A,#N/A,FALSE,"Aa-Ab";#N/A,#N/A,FALSE,"A03";#N/A,#N/A,FALSE,"A03a_A07a";#N/A,#N/A,FALSE,"A04a";#N/A,#N/A,FALSE,"A05a";#N/A,#N/A,FALSE,"A08.02-03-04";#N/A,#N/A,FALSE,"A08a2-3";#N/A,#N/A,FALSE,"A08.05";#N/A,#N/A,FALSE,"A09a";#N/A,#N/A,FALSE,"A13.01";#N/A,#N/A,FALSE,"A16a";#N/A,#N/A,FALSE,"A16b";#N/A,#N/A,FALSE,"A16da";#N/A,#N/A,FALSE,"A16i 1";#N/A,#N/A,FALSE,"A26.01-02";#N/A,#N/A,FALSE,"A32.03";#N/A,#N/A,FALSE,"A32.04a";#N/A,#N/A,FALSE,"A33.01";#N/A,#N/A,FALSE,"A33.02";#N/A,#N/A,FALSE,"A36";#N/A,#N/A,FALSE,"A37.01-03";#N/A,#N/A,FALSE,"A41"}</definedName>
    <definedName name="x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xxxxxxxxxxxxxxxxxxxx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xyz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" hidden="1">{"'100'!$A$1:$M$83"}</definedName>
    <definedName name="yh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tr" hidden="1">{#N/A,#N/A,FALSE,"OPEN";#N/A,#N/A,FALSE,"PENDING";#N/A,#N/A,FALSE,"CLOSED"}</definedName>
    <definedName name="yui" hidden="1">{#N/A,#N/A,FALSE,"OPEN";#N/A,#N/A,FALSE,"PENDING";#N/A,#N/A,FALSE,"CLOSED"}</definedName>
    <definedName name="z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_2AFD2E8D_3D03_4813_8B05_F9D4BE800E07_.wvu.PrintArea" hidden="1">#REF!</definedName>
    <definedName name="Z_357EEF68_4F39_42C7_9EEB_87BEC59B578B_.wvu.PrintArea" hidden="1">#REF!</definedName>
    <definedName name="Z_422F6220_13A9_11D5_B09A_0050DA2FB877_.wvu.PrintArea" hidden="1">#REF!</definedName>
    <definedName name="Z_4634084F_22B1_43A2_BC12_BA4FB0D7A126_.wvu.PrintArea" hidden="1">#REF!</definedName>
    <definedName name="Z_4B2D6D4A_C75D_4A68_9856_C75A4E5366DD_.wvu.PrintArea" hidden="1">#REF!</definedName>
    <definedName name="Z_75841E9E_685C_4808_8F8C_5FBC00E5259D_.wvu.PrintArea" hidden="1">#REF!</definedName>
    <definedName name="z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dfbfa" hidden="1">{#N/A,#N/A,FALSE,"1997 P&amp;L(pk) (Atlanta)";#N/A,#N/A,FALSE,"ONGOING P&amp;L(PK)(Atlanta)"}</definedName>
    <definedName name="z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ñ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z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zzz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zzzz" hidden="1">{"test","Core Scenario",FALSE,"Cash Flow Analysis"}</definedName>
    <definedName name="zzzzzzzz" hidden="1">{#N/A,#N/A,FALSE,"Assumptions";#N/A,#N/A,FALSE,"1997 P&amp;L(pk) Estrada";#N/A,#N/A,FALSE,"ONGOING P&amp;L(pk) Estrada"}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7" i="1" l="1"/>
  <c r="CJ7" i="1"/>
  <c r="CK6" i="1"/>
  <c r="CJ6" i="1"/>
  <c r="CK5" i="1"/>
  <c r="CJ5" i="1"/>
  <c r="CI6" i="1"/>
  <c r="CI7" i="1"/>
  <c r="CI5" i="1"/>
  <c r="CH6" i="1"/>
  <c r="CH7" i="1"/>
  <c r="CH5" i="1"/>
  <c r="CD5" i="1" a="1"/>
  <c r="CD5" i="1" s="1"/>
  <c r="CE5" i="1" a="1"/>
  <c r="CE5" i="1" s="1"/>
  <c r="CF5" i="1" a="1"/>
  <c r="CF5" i="1" s="1"/>
  <c r="CD6" i="1" a="1"/>
  <c r="CD6" i="1" s="1"/>
  <c r="CE6" i="1" a="1"/>
  <c r="CE6" i="1" s="1"/>
  <c r="CF6" i="1" a="1"/>
  <c r="CF6" i="1" s="1"/>
  <c r="CD7" i="1" a="1"/>
  <c r="CD7" i="1" s="1"/>
  <c r="CE7" i="1" a="1"/>
  <c r="CE7" i="1" s="1"/>
  <c r="CF7" i="1" a="1"/>
  <c r="CF7" i="1" s="1"/>
  <c r="CC6" i="1" a="1"/>
  <c r="CC6" i="1" s="1"/>
  <c r="CC7" i="1" a="1"/>
  <c r="CC7" i="1" s="1"/>
  <c r="CC5" i="1" a="1"/>
  <c r="CC5" i="1" s="1"/>
  <c r="CG5" i="1" a="1"/>
  <c r="CG5" i="1" s="1"/>
  <c r="CG6" i="1" a="1"/>
  <c r="CG6" i="1" s="1"/>
  <c r="CG7" i="1" a="1"/>
  <c r="CG7" i="1" s="1"/>
  <c r="CK4" i="1"/>
  <c r="CI4" i="1"/>
  <c r="CH4" i="1"/>
  <c r="CF4" i="1"/>
  <c r="CE4" i="1"/>
  <c r="CD4" i="1"/>
  <c r="CC4" i="1"/>
  <c r="CG4" i="1"/>
  <c r="AQ4" i="1"/>
  <c r="AR4" i="1" s="1"/>
  <c r="D4" i="1"/>
  <c r="AS4" i="1" l="1"/>
  <c r="E4" i="1"/>
  <c r="AT4" i="1" l="1"/>
  <c r="F4" i="1"/>
  <c r="AU4" i="1" l="1"/>
  <c r="G4" i="1"/>
  <c r="H4" i="1" l="1"/>
  <c r="AV4" i="1"/>
  <c r="AW4" i="1" l="1"/>
  <c r="I4" i="1"/>
  <c r="J4" i="1" l="1"/>
  <c r="AX4" i="1"/>
  <c r="AY4" i="1" l="1"/>
  <c r="K4" i="1"/>
  <c r="L4" i="1" l="1"/>
  <c r="AZ4" i="1"/>
  <c r="M4" i="1" l="1"/>
  <c r="BA4" i="1"/>
  <c r="BC4" i="1" l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N4" i="1"/>
  <c r="P4" i="1" l="1"/>
  <c r="Q4" i="1" l="1"/>
  <c r="R4" i="1" s="1"/>
  <c r="S4" i="1" s="1"/>
  <c r="T4" i="1" s="1"/>
  <c r="U4" i="1" s="1"/>
  <c r="V4" i="1" s="1"/>
  <c r="W4" i="1" s="1"/>
  <c r="X4" i="1" s="1"/>
  <c r="Y4" i="1" s="1"/>
  <c r="Z4" i="1" s="1"/>
  <c r="AA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<sst xmlns="http://schemas.openxmlformats.org/spreadsheetml/2006/main" count="95" uniqueCount="9">
  <si>
    <t>Actual's Month</t>
  </si>
  <si>
    <t>ACTUAL</t>
  </si>
  <si>
    <t>Forecast</t>
  </si>
  <si>
    <t>Project</t>
  </si>
  <si>
    <t>Cost Object</t>
  </si>
  <si>
    <t>ABC</t>
  </si>
  <si>
    <t>DDD</t>
  </si>
  <si>
    <t>AGF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</si>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</sst>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_);\(0\)"/>
    <numFmt numFmtId="167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/>
    </xf>
    <xf numFmtId="166" fontId="3" fillId="2" borderId="1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" fontId="3" fillId="5" borderId="8" xfId="0" applyNumberFormat="1" applyFont="1" applyFill="1" applyBorder="1" applyAlignment="1">
      <alignment horizontal="center" vertical="center" wrapText="1"/>
    </xf>
    <xf numFmtId="17" fontId="3" fillId="5" borderId="9" xfId="0" applyNumberFormat="1" applyFont="1" applyFill="1" applyBorder="1" applyAlignment="1">
      <alignment horizontal="center" vertical="center" wrapText="1"/>
    </xf>
    <xf numFmtId="17" fontId="3" fillId="5" borderId="10" xfId="0" applyNumberFormat="1" applyFont="1" applyFill="1" applyBorder="1" applyAlignment="1">
      <alignment horizontal="center" vertical="center" wrapText="1"/>
    </xf>
    <xf numFmtId="17" fontId="3" fillId="5" borderId="11" xfId="0" applyNumberFormat="1" applyFont="1" applyFill="1" applyBorder="1" applyAlignment="1">
      <alignment horizontal="center" vertical="center" wrapText="1"/>
    </xf>
    <xf numFmtId="17" fontId="3" fillId="6" borderId="8" xfId="0" applyNumberFormat="1" applyFont="1" applyFill="1" applyBorder="1" applyAlignment="1">
      <alignment horizontal="center" vertical="center" wrapText="1"/>
    </xf>
    <xf numFmtId="17" fontId="3" fillId="6" borderId="9" xfId="0" applyNumberFormat="1" applyFont="1" applyFill="1" applyBorder="1" applyAlignment="1">
      <alignment horizontal="center" vertical="center" wrapText="1"/>
    </xf>
    <xf numFmtId="17" fontId="3" fillId="6" borderId="11" xfId="0" applyNumberFormat="1" applyFont="1" applyFill="1" applyBorder="1" applyAlignment="1">
      <alignment horizontal="center" vertical="center" wrapText="1"/>
    </xf>
    <xf numFmtId="17" fontId="3" fillId="2" borderId="8" xfId="0" applyNumberFormat="1" applyFont="1" applyFill="1" applyBorder="1" applyAlignment="1">
      <alignment horizontal="center" vertical="center" wrapText="1"/>
    </xf>
    <xf numFmtId="17" fontId="3" fillId="2" borderId="9" xfId="0" applyNumberFormat="1" applyFont="1" applyFill="1" applyBorder="1" applyAlignment="1">
      <alignment horizontal="center" vertical="center" wrapText="1"/>
    </xf>
    <xf numFmtId="17" fontId="3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/>
    <xf numFmtId="167" fontId="2" fillId="2" borderId="12" xfId="2" applyNumberFormat="1" applyFont="1" applyFill="1" applyBorder="1"/>
    <xf numFmtId="167" fontId="2" fillId="2" borderId="0" xfId="2" applyNumberFormat="1" applyFont="1" applyFill="1" applyBorder="1"/>
    <xf numFmtId="167" fontId="2" fillId="2" borderId="13" xfId="2" applyNumberFormat="1" applyFont="1" applyFill="1" applyBorder="1"/>
    <xf numFmtId="167" fontId="2" fillId="4" borderId="3" xfId="2" applyNumberFormat="1" applyFont="1" applyFill="1" applyBorder="1"/>
    <xf numFmtId="167" fontId="2" fillId="4" borderId="4" xfId="2" applyNumberFormat="1" applyFont="1" applyFill="1" applyBorder="1"/>
    <xf numFmtId="167" fontId="2" fillId="4" borderId="7" xfId="2" applyNumberFormat="1" applyFont="1" applyFill="1" applyBorder="1"/>
    <xf numFmtId="4" fontId="2" fillId="2" borderId="12" xfId="0" applyNumberFormat="1" applyFont="1" applyFill="1" applyBorder="1"/>
    <xf numFmtId="4" fontId="2" fillId="2" borderId="13" xfId="0" applyNumberFormat="1" applyFont="1" applyFill="1" applyBorder="1"/>
    <xf numFmtId="4" fontId="2" fillId="4" borderId="12" xfId="0" applyNumberFormat="1" applyFont="1" applyFill="1" applyBorder="1"/>
    <xf numFmtId="4" fontId="2" fillId="4" borderId="0" xfId="0" applyNumberFormat="1" applyFont="1" applyFill="1"/>
    <xf numFmtId="4" fontId="2" fillId="4" borderId="14" xfId="0" applyNumberFormat="1" applyFont="1" applyFill="1" applyBorder="1"/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66A9-5D2E-4088-8A32-37639BE3AAD1}">
  <sheetPr>
    <tabColor theme="9" tint="-0.249977111117893"/>
  </sheetPr>
  <dimension ref="A1:CK7"/>
  <sheetViews>
    <sheetView tabSelected="1" topLeftCell="BR1" zoomScale="90" zoomScaleNormal="90" workbookViewId="0">
      <selection activeCell="CC5" sqref="CC5"/>
    </sheetView>
  </sheetViews>
  <sheetFormatPr defaultColWidth="8.85546875" defaultRowHeight="15" outlineLevelCol="1" x14ac:dyDescent="0.25"/>
  <cols>
    <col min="1" max="1" width="14.85546875" style="1" bestFit="1" customWidth="1"/>
    <col min="2" max="2" width="12.5703125" style="1" customWidth="1" outlineLevel="1"/>
    <col min="3" max="4" width="13" style="2" customWidth="1" outlineLevel="1"/>
    <col min="5" max="5" width="13.42578125" style="2" customWidth="1" outlineLevel="1"/>
    <col min="6" max="6" width="13" style="2" customWidth="1" outlineLevel="1"/>
    <col min="7" max="7" width="13.7109375" style="2" customWidth="1" outlineLevel="1"/>
    <col min="8" max="8" width="12.85546875" style="2" customWidth="1" outlineLevel="1"/>
    <col min="9" max="9" width="12" style="2" customWidth="1" outlineLevel="1"/>
    <col min="10" max="10" width="9.140625" style="2" customWidth="1" outlineLevel="1"/>
    <col min="11" max="11" width="11.140625" style="2" customWidth="1" outlineLevel="1"/>
    <col min="12" max="12" width="9.140625" style="2" customWidth="1" outlineLevel="1"/>
    <col min="13" max="13" width="12" style="2" customWidth="1" outlineLevel="1"/>
    <col min="14" max="14" width="15.140625" style="2" customWidth="1" outlineLevel="1"/>
    <col min="15" max="15" width="15.140625" style="2" customWidth="1"/>
    <col min="16" max="27" width="15.140625" style="2" customWidth="1" outlineLevel="1"/>
    <col min="28" max="28" width="15.140625" style="2" customWidth="1"/>
    <col min="29" max="40" width="15.140625" style="2" customWidth="1" outlineLevel="1"/>
    <col min="41" max="41" width="15.140625" style="2" customWidth="1"/>
    <col min="42" max="43" width="13" style="2" customWidth="1"/>
    <col min="44" max="44" width="13.42578125" style="2" customWidth="1"/>
    <col min="45" max="45" width="13" style="2" customWidth="1"/>
    <col min="46" max="46" width="13.7109375" style="2" customWidth="1"/>
    <col min="47" max="47" width="12.85546875" style="2" customWidth="1"/>
    <col min="48" max="48" width="12" style="2" customWidth="1"/>
    <col min="49" max="49" width="9.140625" style="2" customWidth="1"/>
    <col min="50" max="50" width="11.140625" style="2" customWidth="1"/>
    <col min="51" max="51" width="9.140625" style="2" customWidth="1"/>
    <col min="52" max="52" width="12" style="2" customWidth="1"/>
    <col min="53" max="53" width="15.140625" style="2" bestFit="1" customWidth="1"/>
    <col min="54" max="54" width="15.140625" style="2" customWidth="1"/>
    <col min="55" max="56" width="13" style="2" customWidth="1"/>
    <col min="57" max="57" width="13.42578125" style="2" customWidth="1"/>
    <col min="58" max="58" width="13" style="2" customWidth="1"/>
    <col min="59" max="59" width="13.7109375" style="2" customWidth="1"/>
    <col min="60" max="60" width="12.85546875" style="2" customWidth="1"/>
    <col min="61" max="61" width="12" style="2" customWidth="1"/>
    <col min="62" max="62" width="9.140625" style="2" customWidth="1"/>
    <col min="63" max="63" width="11.140625" style="2" customWidth="1"/>
    <col min="64" max="64" width="9.140625" style="2" customWidth="1"/>
    <col min="65" max="65" width="12" style="2" customWidth="1"/>
    <col min="66" max="66" width="15.140625" style="2" bestFit="1" customWidth="1"/>
    <col min="67" max="67" width="15.140625" style="2" customWidth="1"/>
    <col min="68" max="69" width="13" style="2" customWidth="1"/>
    <col min="70" max="70" width="13.42578125" style="2" customWidth="1"/>
    <col min="71" max="71" width="13" style="2" customWidth="1"/>
    <col min="72" max="72" width="13.7109375" style="2" customWidth="1"/>
    <col min="73" max="73" width="12.85546875" style="2" customWidth="1"/>
    <col min="74" max="74" width="12" style="2" customWidth="1"/>
    <col min="75" max="75" width="9.140625" style="2" customWidth="1"/>
    <col min="76" max="76" width="11.140625" style="2" customWidth="1"/>
    <col min="77" max="77" width="9.140625" style="2" customWidth="1"/>
    <col min="78" max="78" width="12" style="2" customWidth="1"/>
    <col min="79" max="79" width="15.140625" style="2" bestFit="1" customWidth="1"/>
    <col min="80" max="80" width="15.140625" style="2" customWidth="1"/>
    <col min="81" max="81" width="14.7109375" style="2" customWidth="1"/>
    <col min="82" max="84" width="15.140625" style="2" customWidth="1"/>
    <col min="85" max="85" width="14.7109375" style="2" customWidth="1"/>
    <col min="86" max="89" width="15.140625" style="2" customWidth="1"/>
    <col min="90" max="16384" width="8.85546875" style="2"/>
  </cols>
  <sheetData>
    <row r="1" spans="1:89" ht="18" customHeight="1" x14ac:dyDescent="0.25">
      <c r="CJ1" s="2" t="s">
        <v>8</v>
      </c>
    </row>
    <row r="2" spans="1:89" ht="39" customHeight="1" x14ac:dyDescent="0.25">
      <c r="A2" s="3" t="s">
        <v>0</v>
      </c>
      <c r="B2" s="4">
        <v>45778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5">
        <v>2025</v>
      </c>
      <c r="CD2" s="5">
        <v>2025</v>
      </c>
      <c r="CE2" s="5">
        <v>2025</v>
      </c>
      <c r="CF2" s="5">
        <v>2025</v>
      </c>
      <c r="CG2" s="5">
        <v>2025</v>
      </c>
      <c r="CH2" s="41">
        <v>45809</v>
      </c>
      <c r="CI2" s="41">
        <v>45809</v>
      </c>
      <c r="CJ2" s="41">
        <v>45809</v>
      </c>
      <c r="CK2" s="41">
        <v>45809</v>
      </c>
    </row>
    <row r="3" spans="1:89" x14ac:dyDescent="0.25">
      <c r="A3" s="6"/>
      <c r="B3" s="7"/>
      <c r="C3" s="8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10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  <c r="Z3" s="9" t="s">
        <v>1</v>
      </c>
      <c r="AA3" s="11" t="s">
        <v>1</v>
      </c>
      <c r="AB3" s="10" t="s">
        <v>1</v>
      </c>
      <c r="AC3" s="8" t="s">
        <v>1</v>
      </c>
      <c r="AD3" s="9" t="s">
        <v>1</v>
      </c>
      <c r="AE3" s="9" t="s">
        <v>1</v>
      </c>
      <c r="AF3" s="9" t="s">
        <v>1</v>
      </c>
      <c r="AG3" s="9" t="s">
        <v>1</v>
      </c>
      <c r="AH3" s="9" t="s">
        <v>1</v>
      </c>
      <c r="AI3" s="9" t="s">
        <v>1</v>
      </c>
      <c r="AJ3" s="9" t="s">
        <v>1</v>
      </c>
      <c r="AK3" s="9" t="s">
        <v>1</v>
      </c>
      <c r="AL3" s="9" t="s">
        <v>1</v>
      </c>
      <c r="AM3" s="9" t="s">
        <v>1</v>
      </c>
      <c r="AN3" s="11" t="s">
        <v>1</v>
      </c>
      <c r="AO3" s="10" t="s">
        <v>1</v>
      </c>
      <c r="AP3" s="12" t="s">
        <v>2</v>
      </c>
      <c r="AQ3" s="13" t="s">
        <v>2</v>
      </c>
      <c r="AR3" s="13" t="s">
        <v>2</v>
      </c>
      <c r="AS3" s="13" t="s">
        <v>2</v>
      </c>
      <c r="AT3" s="13" t="s">
        <v>2</v>
      </c>
      <c r="AU3" s="13" t="s">
        <v>2</v>
      </c>
      <c r="AV3" s="13" t="s">
        <v>2</v>
      </c>
      <c r="AW3" s="13" t="s">
        <v>2</v>
      </c>
      <c r="AX3" s="13" t="s">
        <v>2</v>
      </c>
      <c r="AY3" s="13" t="s">
        <v>2</v>
      </c>
      <c r="AZ3" s="13" t="s">
        <v>2</v>
      </c>
      <c r="BA3" s="14" t="s">
        <v>2</v>
      </c>
      <c r="BB3" s="13" t="s">
        <v>2</v>
      </c>
      <c r="BC3" s="12" t="s">
        <v>2</v>
      </c>
      <c r="BD3" s="13" t="s">
        <v>2</v>
      </c>
      <c r="BE3" s="13" t="s">
        <v>2</v>
      </c>
      <c r="BF3" s="13" t="s">
        <v>2</v>
      </c>
      <c r="BG3" s="13" t="s">
        <v>2</v>
      </c>
      <c r="BH3" s="13" t="s">
        <v>2</v>
      </c>
      <c r="BI3" s="13" t="s">
        <v>2</v>
      </c>
      <c r="BJ3" s="13" t="s">
        <v>2</v>
      </c>
      <c r="BK3" s="13" t="s">
        <v>2</v>
      </c>
      <c r="BL3" s="13" t="s">
        <v>2</v>
      </c>
      <c r="BM3" s="13" t="s">
        <v>2</v>
      </c>
      <c r="BN3" s="14" t="s">
        <v>2</v>
      </c>
      <c r="BO3" s="13" t="s">
        <v>2</v>
      </c>
      <c r="BP3" s="12" t="s">
        <v>2</v>
      </c>
      <c r="BQ3" s="13" t="s">
        <v>2</v>
      </c>
      <c r="BR3" s="13" t="s">
        <v>2</v>
      </c>
      <c r="BS3" s="13" t="s">
        <v>2</v>
      </c>
      <c r="BT3" s="13" t="s">
        <v>2</v>
      </c>
      <c r="BU3" s="13" t="s">
        <v>2</v>
      </c>
      <c r="BV3" s="13" t="s">
        <v>2</v>
      </c>
      <c r="BW3" s="13" t="s">
        <v>2</v>
      </c>
      <c r="BX3" s="13" t="s">
        <v>2</v>
      </c>
      <c r="BY3" s="13" t="s">
        <v>2</v>
      </c>
      <c r="BZ3" s="13" t="s">
        <v>2</v>
      </c>
      <c r="CA3" s="14" t="s">
        <v>2</v>
      </c>
      <c r="CB3" s="13" t="s">
        <v>2</v>
      </c>
      <c r="CC3" s="15" t="s">
        <v>1</v>
      </c>
      <c r="CD3" s="15" t="s">
        <v>1</v>
      </c>
      <c r="CE3" s="15" t="s">
        <v>1</v>
      </c>
      <c r="CF3" s="15" t="s">
        <v>1</v>
      </c>
      <c r="CG3" s="42" t="s">
        <v>1</v>
      </c>
      <c r="CH3" s="42" t="s">
        <v>1</v>
      </c>
      <c r="CI3" s="42" t="s">
        <v>1</v>
      </c>
      <c r="CJ3" s="42" t="s">
        <v>2</v>
      </c>
      <c r="CK3" s="42" t="s">
        <v>2</v>
      </c>
    </row>
    <row r="4" spans="1:89" s="28" customFormat="1" ht="58.5" customHeight="1" x14ac:dyDescent="0.25">
      <c r="A4" s="16" t="s">
        <v>3</v>
      </c>
      <c r="B4" s="17" t="s">
        <v>4</v>
      </c>
      <c r="C4" s="18">
        <v>45658</v>
      </c>
      <c r="D4" s="19">
        <f t="shared" ref="D4:N4" si="0">DATE(YEAR(C4),MONTH(C4)+1,1)</f>
        <v>45689</v>
      </c>
      <c r="E4" s="19">
        <f t="shared" si="0"/>
        <v>45717</v>
      </c>
      <c r="F4" s="19">
        <f>DATE(YEAR(E4),MONTH(E4)+1,1)</f>
        <v>45748</v>
      </c>
      <c r="G4" s="19">
        <f t="shared" si="0"/>
        <v>45778</v>
      </c>
      <c r="H4" s="19">
        <f t="shared" si="0"/>
        <v>45809</v>
      </c>
      <c r="I4" s="19">
        <f>DATE(YEAR(H4),MONTH(H4)+1,1)</f>
        <v>45839</v>
      </c>
      <c r="J4" s="19">
        <f t="shared" si="0"/>
        <v>45870</v>
      </c>
      <c r="K4" s="19">
        <f t="shared" si="0"/>
        <v>45901</v>
      </c>
      <c r="L4" s="19">
        <f>DATE(YEAR(K4),MONTH(K4)+1,1)</f>
        <v>45931</v>
      </c>
      <c r="M4" s="19">
        <f t="shared" si="0"/>
        <v>45962</v>
      </c>
      <c r="N4" s="19">
        <f t="shared" si="0"/>
        <v>45992</v>
      </c>
      <c r="O4" s="20"/>
      <c r="P4" s="19">
        <f>DATE(YEAR(N4),MONTH(N4)+1,1)</f>
        <v>46023</v>
      </c>
      <c r="Q4" s="19">
        <f t="shared" ref="Q4:AA4" si="1">DATE(YEAR(P4),MONTH(P4)+1,1)</f>
        <v>46054</v>
      </c>
      <c r="R4" s="19">
        <f t="shared" si="1"/>
        <v>46082</v>
      </c>
      <c r="S4" s="19">
        <f t="shared" si="1"/>
        <v>46113</v>
      </c>
      <c r="T4" s="19">
        <f t="shared" si="1"/>
        <v>46143</v>
      </c>
      <c r="U4" s="19">
        <f t="shared" si="1"/>
        <v>46174</v>
      </c>
      <c r="V4" s="19">
        <f t="shared" si="1"/>
        <v>46204</v>
      </c>
      <c r="W4" s="19">
        <f t="shared" si="1"/>
        <v>46235</v>
      </c>
      <c r="X4" s="19">
        <f t="shared" si="1"/>
        <v>46266</v>
      </c>
      <c r="Y4" s="19">
        <f t="shared" si="1"/>
        <v>46296</v>
      </c>
      <c r="Z4" s="19">
        <f t="shared" si="1"/>
        <v>46327</v>
      </c>
      <c r="AA4" s="21">
        <f t="shared" si="1"/>
        <v>46357</v>
      </c>
      <c r="AB4" s="20"/>
      <c r="AC4" s="18">
        <f t="shared" ref="AC4" si="2">DATE(YEAR(AA4),MONTH(AA4)+1,1)</f>
        <v>46388</v>
      </c>
      <c r="AD4" s="19">
        <f t="shared" ref="AD4:AN4" si="3">DATE(YEAR(AC4),MONTH(AC4)+1,1)</f>
        <v>46419</v>
      </c>
      <c r="AE4" s="19">
        <f t="shared" si="3"/>
        <v>46447</v>
      </c>
      <c r="AF4" s="19">
        <f t="shared" si="3"/>
        <v>46478</v>
      </c>
      <c r="AG4" s="19">
        <f t="shared" si="3"/>
        <v>46508</v>
      </c>
      <c r="AH4" s="19">
        <f t="shared" si="3"/>
        <v>46539</v>
      </c>
      <c r="AI4" s="19">
        <f t="shared" si="3"/>
        <v>46569</v>
      </c>
      <c r="AJ4" s="19">
        <f t="shared" si="3"/>
        <v>46600</v>
      </c>
      <c r="AK4" s="19">
        <f t="shared" si="3"/>
        <v>46631</v>
      </c>
      <c r="AL4" s="19">
        <f t="shared" si="3"/>
        <v>46661</v>
      </c>
      <c r="AM4" s="19">
        <f t="shared" si="3"/>
        <v>46692</v>
      </c>
      <c r="AN4" s="21">
        <f t="shared" si="3"/>
        <v>46722</v>
      </c>
      <c r="AO4" s="20"/>
      <c r="AP4" s="22">
        <v>45658</v>
      </c>
      <c r="AQ4" s="23">
        <f t="shared" ref="AQ4:AR4" si="4">DATE(YEAR(AP4),MONTH(AP4)+1,1)</f>
        <v>45689</v>
      </c>
      <c r="AR4" s="23">
        <f t="shared" si="4"/>
        <v>45717</v>
      </c>
      <c r="AS4" s="23">
        <f>DATE(YEAR(AR4),MONTH(AR4)+1,1)</f>
        <v>45748</v>
      </c>
      <c r="AT4" s="23">
        <f t="shared" ref="AT4:AU4" si="5">DATE(YEAR(AS4),MONTH(AS4)+1,1)</f>
        <v>45778</v>
      </c>
      <c r="AU4" s="23">
        <f t="shared" si="5"/>
        <v>45809</v>
      </c>
      <c r="AV4" s="23">
        <f>DATE(YEAR(AU4),MONTH(AU4)+1,1)</f>
        <v>45839</v>
      </c>
      <c r="AW4" s="23">
        <f t="shared" ref="AW4:AX4" si="6">DATE(YEAR(AV4),MONTH(AV4)+1,1)</f>
        <v>45870</v>
      </c>
      <c r="AX4" s="23">
        <f t="shared" si="6"/>
        <v>45901</v>
      </c>
      <c r="AY4" s="23">
        <f>DATE(YEAR(AX4),MONTH(AX4)+1,1)</f>
        <v>45931</v>
      </c>
      <c r="AZ4" s="23">
        <f t="shared" ref="AZ4:CA4" si="7">DATE(YEAR(AY4),MONTH(AY4)+1,1)</f>
        <v>45962</v>
      </c>
      <c r="BA4" s="24">
        <f t="shared" si="7"/>
        <v>45992</v>
      </c>
      <c r="BB4" s="23"/>
      <c r="BC4" s="22">
        <f>DATE(YEAR(BA4),MONTH(BA4)+1,1)</f>
        <v>46023</v>
      </c>
      <c r="BD4" s="23">
        <f t="shared" si="7"/>
        <v>46054</v>
      </c>
      <c r="BE4" s="23">
        <f t="shared" si="7"/>
        <v>46082</v>
      </c>
      <c r="BF4" s="23">
        <f t="shared" si="7"/>
        <v>46113</v>
      </c>
      <c r="BG4" s="23">
        <f t="shared" si="7"/>
        <v>46143</v>
      </c>
      <c r="BH4" s="23">
        <f t="shared" si="7"/>
        <v>46174</v>
      </c>
      <c r="BI4" s="23">
        <f t="shared" si="7"/>
        <v>46204</v>
      </c>
      <c r="BJ4" s="23">
        <f t="shared" si="7"/>
        <v>46235</v>
      </c>
      <c r="BK4" s="23">
        <f t="shared" si="7"/>
        <v>46266</v>
      </c>
      <c r="BL4" s="23">
        <f t="shared" si="7"/>
        <v>46296</v>
      </c>
      <c r="BM4" s="23">
        <f t="shared" si="7"/>
        <v>46327</v>
      </c>
      <c r="BN4" s="24">
        <f t="shared" si="7"/>
        <v>46357</v>
      </c>
      <c r="BO4" s="23"/>
      <c r="BP4" s="22">
        <f>DATE(YEAR(BN4),MONTH(BN4)+1,1)</f>
        <v>46388</v>
      </c>
      <c r="BQ4" s="23">
        <f t="shared" si="7"/>
        <v>46419</v>
      </c>
      <c r="BR4" s="23">
        <f t="shared" si="7"/>
        <v>46447</v>
      </c>
      <c r="BS4" s="23">
        <f t="shared" si="7"/>
        <v>46478</v>
      </c>
      <c r="BT4" s="23">
        <f t="shared" si="7"/>
        <v>46508</v>
      </c>
      <c r="BU4" s="23">
        <f t="shared" si="7"/>
        <v>46539</v>
      </c>
      <c r="BV4" s="23">
        <f t="shared" si="7"/>
        <v>46569</v>
      </c>
      <c r="BW4" s="23">
        <f t="shared" si="7"/>
        <v>46600</v>
      </c>
      <c r="BX4" s="23">
        <f t="shared" si="7"/>
        <v>46631</v>
      </c>
      <c r="BY4" s="23">
        <f t="shared" si="7"/>
        <v>46661</v>
      </c>
      <c r="BZ4" s="23">
        <f t="shared" si="7"/>
        <v>46692</v>
      </c>
      <c r="CA4" s="24">
        <f t="shared" si="7"/>
        <v>46722</v>
      </c>
      <c r="CB4" s="23"/>
      <c r="CC4" s="25" t="str">
        <f>_xlfn.CONCAT("Q1"," -",CC2)</f>
        <v>Q1 -2025</v>
      </c>
      <c r="CD4" s="26" t="str">
        <f>_xlfn.CONCAT("Q2"," -",CD2)</f>
        <v>Q2 -2025</v>
      </c>
      <c r="CE4" s="26" t="str">
        <f>_xlfn.CONCAT("Q3"," -",CE2)</f>
        <v>Q3 -2025</v>
      </c>
      <c r="CF4" s="27" t="str">
        <f>_xlfn.CONCAT("Q4"," -",CF2)</f>
        <v>Q4 -2025</v>
      </c>
      <c r="CG4" s="25" t="str">
        <f>_xlfn.CONCAT("Full Year"," ",$CG$2)</f>
        <v>Full Year 2025</v>
      </c>
      <c r="CH4" s="26" t="str">
        <f>_xlfn.CONCAT("Month Actual"," ",TEXT(CH2,"mmm"))</f>
        <v>Month Actual Jun</v>
      </c>
      <c r="CI4" s="26" t="str">
        <f>_xlfn.CONCAT("YTD Actual"," ",TEXT(CI2,"mmm"))</f>
        <v>YTD Actual Jun</v>
      </c>
      <c r="CJ4" s="26" t="s">
        <v>8</v>
      </c>
      <c r="CK4" s="26" t="str">
        <f>_xlfn.CONCAT("YTD Forecast"," ",TEXT(CK2,"mmm"))</f>
        <v>YTD Forecast Jun</v>
      </c>
    </row>
    <row r="5" spans="1:89" x14ac:dyDescent="0.25">
      <c r="A5" s="1" t="s">
        <v>5</v>
      </c>
      <c r="B5" s="1">
        <v>123</v>
      </c>
      <c r="C5" s="30">
        <v>100</v>
      </c>
      <c r="D5" s="31">
        <v>100</v>
      </c>
      <c r="E5" s="31">
        <v>500</v>
      </c>
      <c r="F5" s="31">
        <v>100000</v>
      </c>
      <c r="G5" s="31">
        <v>300</v>
      </c>
      <c r="H5" s="31">
        <v>300</v>
      </c>
      <c r="I5" s="31">
        <v>1000</v>
      </c>
      <c r="J5" s="31">
        <v>500</v>
      </c>
      <c r="K5" s="31">
        <v>500</v>
      </c>
      <c r="L5" s="31"/>
      <c r="M5" s="31"/>
      <c r="N5" s="31">
        <v>5000</v>
      </c>
      <c r="O5" s="32"/>
      <c r="P5" s="30">
        <v>100</v>
      </c>
      <c r="Q5" s="31">
        <v>100</v>
      </c>
      <c r="R5" s="31">
        <v>500</v>
      </c>
      <c r="S5" s="31">
        <v>100000</v>
      </c>
      <c r="T5" s="31">
        <v>300</v>
      </c>
      <c r="U5" s="31">
        <v>300</v>
      </c>
      <c r="V5" s="31">
        <v>1000</v>
      </c>
      <c r="W5" s="31">
        <v>500</v>
      </c>
      <c r="X5" s="31">
        <v>500</v>
      </c>
      <c r="Y5" s="31"/>
      <c r="Z5" s="31"/>
      <c r="AA5" s="31">
        <v>5000</v>
      </c>
      <c r="AB5" s="32"/>
      <c r="AC5" s="30">
        <v>100</v>
      </c>
      <c r="AD5" s="31">
        <v>100</v>
      </c>
      <c r="AE5" s="31">
        <v>500</v>
      </c>
      <c r="AF5" s="31">
        <v>100000</v>
      </c>
      <c r="AG5" s="31">
        <v>300</v>
      </c>
      <c r="AH5" s="31">
        <v>300</v>
      </c>
      <c r="AI5" s="31">
        <v>1000</v>
      </c>
      <c r="AJ5" s="31">
        <v>500</v>
      </c>
      <c r="AK5" s="31">
        <v>500</v>
      </c>
      <c r="AL5" s="31"/>
      <c r="AM5" s="31"/>
      <c r="AN5" s="31">
        <v>5000</v>
      </c>
      <c r="AO5" s="32"/>
      <c r="AP5" s="33">
        <v>1000</v>
      </c>
      <c r="AQ5" s="34">
        <v>1000</v>
      </c>
      <c r="AR5" s="34">
        <v>1000</v>
      </c>
      <c r="AS5" s="34">
        <v>1000</v>
      </c>
      <c r="AT5" s="34">
        <v>0</v>
      </c>
      <c r="AU5" s="34">
        <v>1000</v>
      </c>
      <c r="AV5" s="34">
        <v>1000</v>
      </c>
      <c r="AW5" s="34">
        <v>0</v>
      </c>
      <c r="AX5" s="34">
        <v>1000</v>
      </c>
      <c r="AY5" s="34">
        <v>0</v>
      </c>
      <c r="AZ5" s="34">
        <v>1000</v>
      </c>
      <c r="BA5" s="35">
        <v>1000</v>
      </c>
      <c r="BB5" s="34"/>
      <c r="BC5" s="33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4"/>
      <c r="BP5" s="33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5"/>
      <c r="CB5" s="34"/>
      <c r="CC5" s="30" cm="1">
        <f t="array" ref="CC5">SUM(_xlfn._xlws.FILTER($C5:$CB5,(ROUNDUP(MONTH($C$4:$CB$4)/3,0)=COLUMN(A:A)*(YEAR($C$4:$CB$4)=CC$2)*($C$3:$CB$3=CC$3))))</f>
        <v>700</v>
      </c>
      <c r="CD5" s="30" cm="1">
        <f t="array" ref="CD5">SUM(_xlfn._xlws.FILTER($C5:$CB5,(ROUNDUP(MONTH($C$4:$CB$4)/3,0)=COLUMN(B:B)*(YEAR($C$4:$CB$4)=CD$2)*($C$3:$CB$3=CD$3))))</f>
        <v>100600</v>
      </c>
      <c r="CE5" s="30" cm="1">
        <f t="array" ref="CE5">SUM(_xlfn._xlws.FILTER($C5:$CB5,(ROUNDUP(MONTH($C$4:$CB$4)/3,0)=COLUMN(C:C)*(YEAR($C$4:$CB$4)=CE$2)*($C$3:$CB$3=CE$3))))</f>
        <v>2000</v>
      </c>
      <c r="CF5" s="30" cm="1">
        <f t="array" ref="CF5">SUM(_xlfn._xlws.FILTER($C5:$CB5,(ROUNDUP(MONTH($C$4:$CB$4)/3,0)=COLUMN(D:D)*(YEAR($C$4:$CB$4)=CF$2)*($C$3:$CB$3=CF$3))))</f>
        <v>5000</v>
      </c>
      <c r="CG5" s="30" cm="1">
        <f t="array" ref="CG5">SUM(_xlfn._xlws.FILTER($C5:$CB5,(YEAR($C$4:$CB$4)=CG$2)*($C$3:$CB$3=CG$3),0))</f>
        <v>108300</v>
      </c>
      <c r="CH5" s="31">
        <f>SUMIFS($C5:$CB5,$C$4:$CB$4,CH$2,$C$3:$CB$3,CH$3)</f>
        <v>300</v>
      </c>
      <c r="CI5" s="31">
        <f>SUMIFS($C5:$CB5,$C$4:$CB$4,"&lt;="&amp;CI$2,$C$3:$CB$3,CI$3)</f>
        <v>101300</v>
      </c>
      <c r="CJ5" s="31">
        <f>SUMIFS($C5:$CB5,$C$4:$CB$4,CJ$2,$C$3:$CB$3,CJ$3)</f>
        <v>1000</v>
      </c>
      <c r="CK5" s="31">
        <f>SUMIFS($C5:$CB5,$C$4:$CB$4,"&lt;="&amp;CK$2,$C$3:$CB$3,CK$3)</f>
        <v>5000</v>
      </c>
    </row>
    <row r="6" spans="1:89" x14ac:dyDescent="0.25">
      <c r="A6" s="1" t="s">
        <v>6</v>
      </c>
      <c r="B6" s="1">
        <v>111</v>
      </c>
      <c r="C6" s="36">
        <v>1</v>
      </c>
      <c r="D6" s="29">
        <v>7000</v>
      </c>
      <c r="E6" s="29">
        <v>0</v>
      </c>
      <c r="F6" s="29">
        <v>8989</v>
      </c>
      <c r="G6" s="29">
        <v>999</v>
      </c>
      <c r="H6" s="29"/>
      <c r="I6" s="29"/>
      <c r="J6" s="29"/>
      <c r="K6" s="29"/>
      <c r="L6" s="29"/>
      <c r="M6" s="29"/>
      <c r="N6" s="29"/>
      <c r="O6" s="37"/>
      <c r="P6" s="36">
        <v>1</v>
      </c>
      <c r="Q6" s="29">
        <v>7000</v>
      </c>
      <c r="R6" s="29">
        <v>0</v>
      </c>
      <c r="S6" s="29">
        <v>8989</v>
      </c>
      <c r="T6" s="29">
        <v>999</v>
      </c>
      <c r="U6" s="29"/>
      <c r="V6" s="29"/>
      <c r="W6" s="29"/>
      <c r="X6" s="29"/>
      <c r="Y6" s="29"/>
      <c r="Z6" s="29"/>
      <c r="AA6" s="29"/>
      <c r="AB6" s="37"/>
      <c r="AC6" s="36">
        <v>1</v>
      </c>
      <c r="AD6" s="29">
        <v>7000</v>
      </c>
      <c r="AE6" s="29">
        <v>0</v>
      </c>
      <c r="AF6" s="29">
        <v>8989</v>
      </c>
      <c r="AG6" s="29">
        <v>999</v>
      </c>
      <c r="AH6" s="29"/>
      <c r="AI6" s="29"/>
      <c r="AJ6" s="29"/>
      <c r="AK6" s="29"/>
      <c r="AL6" s="29"/>
      <c r="AM6" s="29"/>
      <c r="AN6" s="29"/>
      <c r="AO6" s="37"/>
      <c r="AP6" s="38">
        <v>1</v>
      </c>
      <c r="AQ6" s="39">
        <v>7000</v>
      </c>
      <c r="AR6" s="39">
        <v>0</v>
      </c>
      <c r="AS6" s="39">
        <v>8989</v>
      </c>
      <c r="AT6" s="39">
        <v>999</v>
      </c>
      <c r="AU6" s="39"/>
      <c r="AV6" s="39"/>
      <c r="AW6" s="39"/>
      <c r="AX6" s="39"/>
      <c r="AY6" s="39"/>
      <c r="AZ6" s="39"/>
      <c r="BA6" s="40"/>
      <c r="BB6" s="39"/>
      <c r="BC6" s="38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40"/>
      <c r="BO6" s="39"/>
      <c r="BP6" s="38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40"/>
      <c r="CB6" s="39"/>
      <c r="CC6" s="30" cm="1">
        <f t="array" ref="CC6">SUM(_xlfn._xlws.FILTER($C6:$CB6,(ROUNDUP(MONTH($C$4:$CB$4)/3,0)=COLUMN(A:A)*(YEAR($C$4:$CB$4)=CC$2)*($C$3:$CB$3=CC$3))))</f>
        <v>7001</v>
      </c>
      <c r="CD6" s="30" cm="1">
        <f t="array" ref="CD6">SUM(_xlfn._xlws.FILTER($C6:$CB6,(ROUNDUP(MONTH($C$4:$CB$4)/3,0)=COLUMN(B:B)*(YEAR($C$4:$CB$4)=CD$2)*($C$3:$CB$3=CD$3))))</f>
        <v>9988</v>
      </c>
      <c r="CE6" s="30" cm="1">
        <f t="array" ref="CE6">SUM(_xlfn._xlws.FILTER($C6:$CB6,(ROUNDUP(MONTH($C$4:$CB$4)/3,0)=COLUMN(C:C)*(YEAR($C$4:$CB$4)=CE$2)*($C$3:$CB$3=CE$3))))</f>
        <v>0</v>
      </c>
      <c r="CF6" s="30" cm="1">
        <f t="array" ref="CF6">SUM(_xlfn._xlws.FILTER($C6:$CB6,(ROUNDUP(MONTH($C$4:$CB$4)/3,0)=COLUMN(D:D)*(YEAR($C$4:$CB$4)=CF$2)*($C$3:$CB$3=CF$3))))</f>
        <v>0</v>
      </c>
      <c r="CG6" s="30" cm="1">
        <f t="array" ref="CG6">SUM(_xlfn._xlws.FILTER($C6:$CB6,(YEAR($C$4:$CB$4)=CG$2)*($C$3:$CB$3=CG$3),0))</f>
        <v>16989</v>
      </c>
      <c r="CH6" s="31">
        <f t="shared" ref="CH6:CJ7" si="8">SUMIFS($C6:$CB6,$C$4:$CB$4,CH$2,$C$3:$CB$3,CH$3)</f>
        <v>0</v>
      </c>
      <c r="CI6" s="31">
        <f t="shared" ref="CI6:CK7" si="9">SUMIFS($C6:$CB6,$C$4:$CB$4,"&lt;="&amp;CI$2,$C$3:$CB$3,CI$3)</f>
        <v>16989</v>
      </c>
      <c r="CJ6" s="31">
        <f t="shared" si="8"/>
        <v>0</v>
      </c>
      <c r="CK6" s="31">
        <f t="shared" si="9"/>
        <v>16989</v>
      </c>
    </row>
    <row r="7" spans="1:89" x14ac:dyDescent="0.25">
      <c r="A7" s="1" t="s">
        <v>7</v>
      </c>
      <c r="B7" s="1">
        <v>234</v>
      </c>
      <c r="C7" s="30">
        <v>100</v>
      </c>
      <c r="D7" s="31">
        <v>100</v>
      </c>
      <c r="E7" s="31">
        <v>500</v>
      </c>
      <c r="F7" s="31">
        <v>100000</v>
      </c>
      <c r="G7" s="31">
        <v>300</v>
      </c>
      <c r="H7" s="31">
        <v>300</v>
      </c>
      <c r="I7" s="31">
        <v>10000</v>
      </c>
      <c r="J7" s="31">
        <v>500</v>
      </c>
      <c r="K7" s="31">
        <v>500</v>
      </c>
      <c r="L7" s="31"/>
      <c r="M7" s="31">
        <v>5000</v>
      </c>
      <c r="N7" s="31">
        <v>10000</v>
      </c>
      <c r="O7" s="37"/>
      <c r="P7" s="30">
        <v>100</v>
      </c>
      <c r="Q7" s="31">
        <v>100</v>
      </c>
      <c r="R7" s="31">
        <v>500</v>
      </c>
      <c r="S7" s="31">
        <v>100000</v>
      </c>
      <c r="T7" s="31">
        <v>300</v>
      </c>
      <c r="U7" s="31">
        <v>300</v>
      </c>
      <c r="V7" s="31">
        <v>10000</v>
      </c>
      <c r="W7" s="31">
        <v>500</v>
      </c>
      <c r="X7" s="31">
        <v>500</v>
      </c>
      <c r="Y7" s="31"/>
      <c r="Z7" s="31">
        <v>5000</v>
      </c>
      <c r="AA7" s="31">
        <v>10000</v>
      </c>
      <c r="AB7" s="37"/>
      <c r="AC7" s="30">
        <v>100</v>
      </c>
      <c r="AD7" s="31">
        <v>100</v>
      </c>
      <c r="AE7" s="31">
        <v>500</v>
      </c>
      <c r="AF7" s="31">
        <v>100000</v>
      </c>
      <c r="AG7" s="31">
        <v>300</v>
      </c>
      <c r="AH7" s="31">
        <v>300</v>
      </c>
      <c r="AI7" s="31">
        <v>10000</v>
      </c>
      <c r="AJ7" s="31">
        <v>500</v>
      </c>
      <c r="AK7" s="31">
        <v>500</v>
      </c>
      <c r="AL7" s="31"/>
      <c r="AM7" s="31">
        <v>5000</v>
      </c>
      <c r="AN7" s="31">
        <v>10000</v>
      </c>
      <c r="AO7" s="37"/>
      <c r="AP7" s="38">
        <v>2500</v>
      </c>
      <c r="AQ7" s="39">
        <v>3000</v>
      </c>
      <c r="AR7" s="39">
        <v>500</v>
      </c>
      <c r="AS7" s="39">
        <v>100000</v>
      </c>
      <c r="AT7" s="39">
        <v>300</v>
      </c>
      <c r="AU7" s="39">
        <v>300</v>
      </c>
      <c r="AV7" s="39">
        <v>10000</v>
      </c>
      <c r="AW7" s="39">
        <v>500</v>
      </c>
      <c r="AX7" s="39">
        <v>500</v>
      </c>
      <c r="AY7" s="39"/>
      <c r="AZ7" s="39">
        <v>5000</v>
      </c>
      <c r="BA7" s="40">
        <v>10000</v>
      </c>
      <c r="BB7" s="39"/>
      <c r="BC7" s="38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40"/>
      <c r="BO7" s="39"/>
      <c r="BP7" s="38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40"/>
      <c r="CB7" s="39"/>
      <c r="CC7" s="30" cm="1">
        <f t="array" ref="CC7">SUM(_xlfn._xlws.FILTER($C7:$CB7,(ROUNDUP(MONTH($C$4:$CB$4)/3,0)=COLUMN(A:A)*(YEAR($C$4:$CB$4)=CC$2)*($C$3:$CB$3=CC$3))))</f>
        <v>700</v>
      </c>
      <c r="CD7" s="30" cm="1">
        <f t="array" ref="CD7">SUM(_xlfn._xlws.FILTER($C7:$CB7,(ROUNDUP(MONTH($C$4:$CB$4)/3,0)=COLUMN(B:B)*(YEAR($C$4:$CB$4)=CD$2)*($C$3:$CB$3=CD$3))))</f>
        <v>100600</v>
      </c>
      <c r="CE7" s="30" cm="1">
        <f t="array" ref="CE7">SUM(_xlfn._xlws.FILTER($C7:$CB7,(ROUNDUP(MONTH($C$4:$CB$4)/3,0)=COLUMN(C:C)*(YEAR($C$4:$CB$4)=CE$2)*($C$3:$CB$3=CE$3))))</f>
        <v>11000</v>
      </c>
      <c r="CF7" s="30" cm="1">
        <f t="array" ref="CF7">SUM(_xlfn._xlws.FILTER($C7:$CB7,(ROUNDUP(MONTH($C$4:$CB$4)/3,0)=COLUMN(D:D)*(YEAR($C$4:$CB$4)=CF$2)*($C$3:$CB$3=CF$3))))</f>
        <v>15000</v>
      </c>
      <c r="CG7" s="30" cm="1">
        <f t="array" ref="CG7">SUM(_xlfn._xlws.FILTER($C7:$CB7,(YEAR($C$4:$CB$4)=CG$2)*($C$3:$CB$3=CG$3),0))</f>
        <v>127300</v>
      </c>
      <c r="CH7" s="31">
        <f t="shared" si="8"/>
        <v>300</v>
      </c>
      <c r="CI7" s="31">
        <f t="shared" si="9"/>
        <v>101300</v>
      </c>
      <c r="CJ7" s="31">
        <f t="shared" si="8"/>
        <v>300</v>
      </c>
      <c r="CK7" s="31">
        <f t="shared" si="9"/>
        <v>106600</v>
      </c>
    </row>
  </sheetData>
  <dataValidations count="3">
    <dataValidation type="list" allowBlank="1" showInputMessage="1" showErrorMessage="1" sqref="CH2:CK2" xr:uid="{CFABB995-3686-4954-91B6-06F415422502}">
      <formula1>$C$4:$AO$4</formula1>
    </dataValidation>
    <dataValidation type="list" allowBlank="1" showInputMessage="1" showErrorMessage="1" sqref="CC3:CK3" xr:uid="{131FA264-23C1-4881-816E-E0F8DE09F906}">
      <formula1>$C$3:$CB$3</formula1>
    </dataValidation>
    <dataValidation type="list" allowBlank="1" showInputMessage="1" showErrorMessage="1" sqref="CC2:CG2" xr:uid="{D7EDDDD9-F823-4737-B91D-754E18D4123F}">
      <formula1>"2024,2025,2026,2027, 2028"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Mondelez International Internal</oddFooter>
  </headerFooter>
</worksheet>
</file>

<file path=docMetadata/LabelInfo.xml><?xml version="1.0" encoding="utf-8"?>
<clbl:labelList xmlns:clbl="http://schemas.microsoft.com/office/2020/mipLabelMetadata">
  <clbl:label id="{a9324442-4656-4fca-b26e-099b64ea741e}" enabled="1" method="Standard" siteId="{18a01ad8-9727-498a-a47d-17374c6fd9f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Aggarwal, Varun</dc:creator>
  <cp:lastModifiedBy>RvE</cp:lastModifiedBy>
  <dcterms:created xsi:type="dcterms:W3CDTF">2025-07-01T01:38:11Z</dcterms:created>
  <dcterms:modified xsi:type="dcterms:W3CDTF">2025-07-01T05:07:32Z</dcterms:modified>
</cp:coreProperties>
</file>