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40" documentId="13_ncr:1_{9A1A6556-14C8-4689-9417-6FBC642ACABE}" xr6:coauthVersionLast="47" xr6:coauthVersionMax="47" xr10:uidLastSave="{82EC18BE-5780-493A-8DAE-7B14E0F7723B}"/>
  <bookViews>
    <workbookView xWindow="-120" yWindow="-120" windowWidth="38640" windowHeight="21120" xr2:uid="{50C059F8-5F58-4A39-93D9-EA9ADBB687BE}"/>
  </bookViews>
  <sheets>
    <sheet name="Sheet1" sheetId="1" r:id="rId1"/>
  </sheets>
  <definedNames>
    <definedName name="ExternalData_1" localSheetId="0" hidden="1">Sheet1!$J$32:$K$40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4" i="1"/>
  <c r="H5" i="1" a="1"/>
  <c r="H5" i="1"/>
  <c r="H6" i="1" a="1"/>
  <c r="H6" i="1"/>
  <c r="H7" i="1" a="1"/>
  <c r="H7" i="1"/>
  <c r="H8" i="1" a="1"/>
  <c r="H8" i="1" s="1"/>
  <c r="H9" i="1" a="1"/>
  <c r="H9" i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4" i="1" a="1"/>
  <c r="H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C82985-7597-4A13-9A9D-2447EA9C8EDC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  <connection id="2" xr16:uid="{5F2E503B-CDF9-444B-B7F6-AF7C9F7D3937}" keepAlive="1" name="Query - Table2" description="Connection to the 'Table2' query in the workbook." type="5" refreshedVersion="0" background="1" saveData="1">
    <dbPr connection="Provider=Microsoft.Mashup.OleDb.1;Data Source=$Workbook$;Location=Table2;Extended Properties=&quot;&quot;" command="SELECT * FROM [Table2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<sst xmlns="http://schemas.openxmlformats.org/spreadsheetml/2006/main" count="70" uniqueCount="30">
  <si>
    <t xml:space="preserve">Invoice No </t>
  </si>
  <si>
    <t>GF35140 ,GF35148 ,GF35125,GF35146</t>
  </si>
  <si>
    <t>GF34942,GF34944,GF34947,GF34948,GF34954</t>
  </si>
  <si>
    <t>GF34987,GF34988,GF34989,GF34990,GF34995</t>
  </si>
  <si>
    <t>GF35022,GF35027,GF35024,GF35025</t>
  </si>
  <si>
    <t>GF35059,GF35066,GF35070,GF35072,GF35077</t>
  </si>
  <si>
    <t>GF35215,GF35217</t>
  </si>
  <si>
    <t>GF35204,GF35208,GF35221</t>
  </si>
  <si>
    <t>GF35379,GF35383,GF35388,GF35389</t>
  </si>
  <si>
    <t xml:space="preserve">GF35140 </t>
  </si>
  <si>
    <t xml:space="preserve">GF35148 </t>
  </si>
  <si>
    <t>GF35125</t>
  </si>
  <si>
    <t>GF35146</t>
  </si>
  <si>
    <t>GF34942</t>
  </si>
  <si>
    <t>GF34944</t>
  </si>
  <si>
    <t>GF34947</t>
  </si>
  <si>
    <t>GF34948</t>
  </si>
  <si>
    <t>GF34954</t>
  </si>
  <si>
    <t>GF34987</t>
  </si>
  <si>
    <t>GF34988</t>
  </si>
  <si>
    <t>GF34989</t>
  </si>
  <si>
    <t>GF34990</t>
  </si>
  <si>
    <t>GF34995</t>
  </si>
  <si>
    <t>GF35215</t>
  </si>
  <si>
    <t>GF35217</t>
  </si>
  <si>
    <t>GF35389</t>
  </si>
  <si>
    <t>value</t>
  </si>
  <si>
    <t>helper</t>
  </si>
  <si>
    <t>Total</t>
  </si>
  <si>
    <t>Power Query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</si>
</sst>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3" borderId="0" xfId="0" applyFill="1"/>
    <xf numFmtId="165" fontId="0" fillId="0" borderId="1" xfId="1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4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0F279C1-D3AD-4713-A849-D65F94711AE3}" autoFormatId="16" applyNumberFormats="0" applyBorderFormats="0" applyFontFormats="0" applyPatternFormats="0" applyAlignmentFormats="0" applyWidthHeightFormats="0">
  <queryTableRefresh nextId="3">
    <queryTableFields count="2">
      <queryTableField id="1" name="Invoice No " tableColumnId="1"/>
      <queryTableField id="2" name="Total" tableColumnId="2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9D127F-ADC5-449E-9F1D-ABB57133D49A}" name="Table1" displayName="Table1" ref="B32:B40" totalsRowShown="0">
  <autoFilter ref="B32:B40" xr:uid="{799D127F-ADC5-449E-9F1D-ABB57133D49A}"/>
  <tableColumns count="1">
    <tableColumn id="1" xr3:uid="{AE2D10B7-E1BD-4EDF-9D92-DF2690AB146D}" name="Invoice No 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EAAFE5-23D3-4AB6-BF58-4DB1C0E49779}" name="Table2" displayName="Table2" ref="F32:G49" totalsRowShown="0">
  <autoFilter ref="F32:G49" xr:uid="{45EAAFE5-23D3-4AB6-BF58-4DB1C0E49779}"/>
  <tableColumns count="2">
    <tableColumn id="1" xr3:uid="{210B98A9-0C6B-43D0-92F9-EB59A69CAEFF}" name="Invoice No "/>
    <tableColumn id="2" xr3:uid="{1F586734-7701-44B8-8D9B-C140DEDC0440}" name="valu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CFE50EB-C79D-4829-B6DA-16C7061EFF30}" name="Table1_1" displayName="Table1_1" ref="J32:K40" tableType="queryTable" totalsRowShown="0">
  <autoFilter ref="J32:K40" xr:uid="{3CFE50EB-C79D-4829-B6DA-16C7061EFF30}"/>
  <tableColumns count="2">
    <tableColumn id="1" xr3:uid="{A89A78DB-C22B-47D3-8278-E4F106385838}" uniqueName="1" name="Invoice No " queryTableFieldId="1"/>
    <tableColumn id="2" xr3:uid="{23A31321-B189-4560-879B-C461201E2484}" uniqueName="2" name="Total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058C-8CCD-445E-8196-3AC9844F2181}">
  <dimension ref="A3:K49"/>
  <sheetViews>
    <sheetView showGridLines="0" tabSelected="1" workbookViewId="0">
      <selection activeCell="C4" sqref="C4"/>
    </sheetView>
  </sheetViews>
  <sheetFormatPr defaultRowHeight="15" x14ac:dyDescent="0.25"/>
  <cols>
    <col min="2" max="2" width="40.7109375" bestFit="1" customWidth="1"/>
    <col min="3" max="3" width="9.5703125" bestFit="1" customWidth="1"/>
    <col min="6" max="6" width="13" customWidth="1"/>
    <col min="7" max="7" width="10.85546875" bestFit="1" customWidth="1"/>
    <col min="10" max="10" width="40.7109375" bestFit="1" customWidth="1"/>
    <col min="11" max="11" width="7.7109375" bestFit="1" customWidth="1"/>
  </cols>
  <sheetData>
    <row r="3" spans="1:8" x14ac:dyDescent="0.25">
      <c r="A3" s="5" t="s">
        <v>27</v>
      </c>
      <c r="B3" s="1" t="s">
        <v>0</v>
      </c>
      <c r="C3" s="1" t="s">
        <v>26</v>
      </c>
      <c r="F3" s="1" t="s">
        <v>0</v>
      </c>
      <c r="G3" s="1" t="s">
        <v>26</v>
      </c>
      <c r="H3" s="5" t="s">
        <v>27</v>
      </c>
    </row>
    <row r="4" spans="1:8" x14ac:dyDescent="0.25">
      <c r="A4" s="5">
        <v>1</v>
      </c>
      <c r="B4" s="2" t="s">
        <v>1</v>
      </c>
      <c r="C4" s="4">
        <f>SUMIF($H$4:$H$20,A4,$G$4:$G$20)</f>
        <v>5978</v>
      </c>
      <c r="F4" t="s">
        <v>9</v>
      </c>
      <c r="G4" s="3">
        <v>4590</v>
      </c>
      <c r="H4" s="5" cm="1">
        <f t="array" ref="H4">SUM(ISNUMBER(FIND(F4,$B$4:$B$11))*$A$4:$A$11)</f>
        <v>1</v>
      </c>
    </row>
    <row r="5" spans="1:8" x14ac:dyDescent="0.25">
      <c r="A5" s="5">
        <v>2</v>
      </c>
      <c r="B5" s="2" t="s">
        <v>2</v>
      </c>
      <c r="C5" s="4">
        <f t="shared" ref="C5:C11" si="0">SUMIF($H$4:$H$20,A5,$G$4:$G$20)</f>
        <v>22963</v>
      </c>
      <c r="F5" t="s">
        <v>10</v>
      </c>
      <c r="G5" s="3">
        <v>35</v>
      </c>
      <c r="H5" s="5" cm="1">
        <f t="array" ref="H5">SUM(ISNUMBER(FIND(F5,$B$4:$B$11))*$A$4:$A$11)</f>
        <v>1</v>
      </c>
    </row>
    <row r="6" spans="1:8" x14ac:dyDescent="0.25">
      <c r="A6" s="5">
        <v>3</v>
      </c>
      <c r="B6" s="2" t="s">
        <v>3</v>
      </c>
      <c r="C6" s="4">
        <f t="shared" si="0"/>
        <v>24742</v>
      </c>
      <c r="F6" t="s">
        <v>11</v>
      </c>
      <c r="G6" s="3">
        <v>458</v>
      </c>
      <c r="H6" s="5" cm="1">
        <f t="array" ref="H6">SUM(ISNUMBER(FIND(F6,$B$4:$B$11))*$A$4:$A$11)</f>
        <v>1</v>
      </c>
    </row>
    <row r="7" spans="1:8" x14ac:dyDescent="0.25">
      <c r="A7" s="5">
        <v>4</v>
      </c>
      <c r="B7" s="2" t="s">
        <v>4</v>
      </c>
      <c r="C7" s="4">
        <f t="shared" si="0"/>
        <v>0</v>
      </c>
      <c r="F7" t="s">
        <v>12</v>
      </c>
      <c r="G7" s="3">
        <v>895</v>
      </c>
      <c r="H7" s="5" cm="1">
        <f t="array" ref="H7">SUM(ISNUMBER(FIND(F7,$B$4:$B$11))*$A$4:$A$11)</f>
        <v>1</v>
      </c>
    </row>
    <row r="8" spans="1:8" x14ac:dyDescent="0.25">
      <c r="A8" s="5">
        <v>5</v>
      </c>
      <c r="B8" s="2" t="s">
        <v>5</v>
      </c>
      <c r="C8" s="4">
        <f t="shared" si="0"/>
        <v>0</v>
      </c>
      <c r="F8" t="s">
        <v>13</v>
      </c>
      <c r="G8">
        <v>988</v>
      </c>
      <c r="H8" s="5" cm="1">
        <f t="array" ref="H8">SUM(ISNUMBER(FIND(F8,$B$4:$B$11))*$A$4:$A$11)</f>
        <v>2</v>
      </c>
    </row>
    <row r="9" spans="1:8" x14ac:dyDescent="0.25">
      <c r="A9" s="5">
        <v>6</v>
      </c>
      <c r="B9" s="2" t="s">
        <v>6</v>
      </c>
      <c r="C9" s="4">
        <f t="shared" si="0"/>
        <v>3176</v>
      </c>
      <c r="F9" t="s">
        <v>14</v>
      </c>
      <c r="G9">
        <v>4564</v>
      </c>
      <c r="H9" s="5" cm="1">
        <f t="array" ref="H9">SUM(ISNUMBER(FIND(F9,$B$4:$B$11))*$A$4:$A$11)</f>
        <v>2</v>
      </c>
    </row>
    <row r="10" spans="1:8" x14ac:dyDescent="0.25">
      <c r="A10" s="5">
        <v>7</v>
      </c>
      <c r="B10" s="2" t="s">
        <v>7</v>
      </c>
      <c r="C10" s="4">
        <f t="shared" si="0"/>
        <v>0</v>
      </c>
      <c r="F10" t="s">
        <v>15</v>
      </c>
      <c r="G10">
        <v>12326</v>
      </c>
      <c r="H10" s="5" cm="1">
        <f t="array" ref="H10">SUM(ISNUMBER(FIND(F10,$B$4:$B$11))*$A$4:$A$11)</f>
        <v>2</v>
      </c>
    </row>
    <row r="11" spans="1:8" x14ac:dyDescent="0.25">
      <c r="A11" s="5">
        <v>8</v>
      </c>
      <c r="B11" s="2" t="s">
        <v>8</v>
      </c>
      <c r="C11" s="4">
        <f t="shared" si="0"/>
        <v>487</v>
      </c>
      <c r="F11" t="s">
        <v>16</v>
      </c>
      <c r="G11">
        <v>4987</v>
      </c>
      <c r="H11" s="5" cm="1">
        <f t="array" ref="H11">SUM(ISNUMBER(FIND(F11,$B$4:$B$11))*$A$4:$A$11)</f>
        <v>2</v>
      </c>
    </row>
    <row r="12" spans="1:8" x14ac:dyDescent="0.25">
      <c r="F12" t="s">
        <v>17</v>
      </c>
      <c r="G12">
        <v>98</v>
      </c>
      <c r="H12" s="5" cm="1">
        <f t="array" ref="H12">SUM(ISNUMBER(FIND(F12,$B$4:$B$11))*$A$4:$A$11)</f>
        <v>2</v>
      </c>
    </row>
    <row r="13" spans="1:8" x14ac:dyDescent="0.25">
      <c r="F13" t="s">
        <v>18</v>
      </c>
      <c r="G13">
        <v>326</v>
      </c>
      <c r="H13" s="5" cm="1">
        <f t="array" ref="H13">SUM(ISNUMBER(FIND(F13,$B$4:$B$11))*$A$4:$A$11)</f>
        <v>3</v>
      </c>
    </row>
    <row r="14" spans="1:8" x14ac:dyDescent="0.25">
      <c r="F14" t="s">
        <v>19</v>
      </c>
      <c r="G14">
        <v>4875</v>
      </c>
      <c r="H14" s="5" cm="1">
        <f t="array" ref="H14">SUM(ISNUMBER(FIND(F14,$B$4:$B$11))*$A$4:$A$11)</f>
        <v>3</v>
      </c>
    </row>
    <row r="15" spans="1:8" x14ac:dyDescent="0.25">
      <c r="F15" t="s">
        <v>20</v>
      </c>
      <c r="G15">
        <v>14689</v>
      </c>
      <c r="H15" s="5" cm="1">
        <f t="array" ref="H15">SUM(ISNUMBER(FIND(F15,$B$4:$B$11))*$A$4:$A$11)</f>
        <v>3</v>
      </c>
    </row>
    <row r="16" spans="1:8" x14ac:dyDescent="0.25">
      <c r="F16" t="s">
        <v>21</v>
      </c>
      <c r="G16">
        <v>4587</v>
      </c>
      <c r="H16" s="5" cm="1">
        <f t="array" ref="H16">SUM(ISNUMBER(FIND(F16,$B$4:$B$11))*$A$4:$A$11)</f>
        <v>3</v>
      </c>
    </row>
    <row r="17" spans="2:11" x14ac:dyDescent="0.25">
      <c r="F17" t="s">
        <v>22</v>
      </c>
      <c r="G17">
        <v>265</v>
      </c>
      <c r="H17" s="5" cm="1">
        <f t="array" ref="H17">SUM(ISNUMBER(FIND(F17,$B$4:$B$11))*$A$4:$A$11)</f>
        <v>3</v>
      </c>
    </row>
    <row r="18" spans="2:11" x14ac:dyDescent="0.25">
      <c r="F18" t="s">
        <v>23</v>
      </c>
      <c r="G18">
        <v>2698</v>
      </c>
      <c r="H18" s="5" cm="1">
        <f t="array" ref="H18">SUM(ISNUMBER(FIND(F18,$B$4:$B$11))*$A$4:$A$11)</f>
        <v>6</v>
      </c>
    </row>
    <row r="19" spans="2:11" x14ac:dyDescent="0.25">
      <c r="F19" t="s">
        <v>24</v>
      </c>
      <c r="G19">
        <v>478</v>
      </c>
      <c r="H19" s="5" cm="1">
        <f t="array" ref="H19">SUM(ISNUMBER(FIND(F19,$B$4:$B$11))*$A$4:$A$11)</f>
        <v>6</v>
      </c>
    </row>
    <row r="20" spans="2:11" x14ac:dyDescent="0.25">
      <c r="F20" t="s">
        <v>25</v>
      </c>
      <c r="G20">
        <v>487</v>
      </c>
      <c r="H20" s="5" cm="1">
        <f t="array" ref="H20">SUM(ISNUMBER(FIND(F20,$B$4:$B$11))*$A$4:$A$11)</f>
        <v>8</v>
      </c>
    </row>
    <row r="30" spans="2:11" x14ac:dyDescent="0.25">
      <c r="B30" s="9" t="s">
        <v>29</v>
      </c>
      <c r="C30" s="9"/>
      <c r="D30" s="9"/>
      <c r="E30" s="9"/>
      <c r="F30" s="9"/>
      <c r="G30" s="9"/>
      <c r="H30" s="9"/>
      <c r="I30" s="9"/>
      <c r="J30" s="9"/>
      <c r="K30" s="9"/>
    </row>
    <row r="32" spans="2:11" x14ac:dyDescent="0.25">
      <c r="B32" s="6" t="s">
        <v>0</v>
      </c>
      <c r="F32" s="6" t="s">
        <v>0</v>
      </c>
      <c r="G32" s="6" t="s">
        <v>26</v>
      </c>
      <c r="J32" t="s">
        <v>0</v>
      </c>
      <c r="K32" t="s">
        <v>28</v>
      </c>
    </row>
    <row r="33" spans="2:11" x14ac:dyDescent="0.25">
      <c r="B33" s="7" t="s">
        <v>1</v>
      </c>
      <c r="F33" s="8" t="s">
        <v>9</v>
      </c>
      <c r="G33" s="8">
        <v>4590</v>
      </c>
      <c r="J33" t="s">
        <v>1</v>
      </c>
      <c r="K33">
        <v>5978</v>
      </c>
    </row>
    <row r="34" spans="2:11" x14ac:dyDescent="0.25">
      <c r="B34" s="7" t="s">
        <v>2</v>
      </c>
      <c r="F34" s="8" t="s">
        <v>10</v>
      </c>
      <c r="G34" s="8">
        <v>35</v>
      </c>
      <c r="J34" t="s">
        <v>2</v>
      </c>
      <c r="K34">
        <v>22963</v>
      </c>
    </row>
    <row r="35" spans="2:11" x14ac:dyDescent="0.25">
      <c r="B35" s="7" t="s">
        <v>3</v>
      </c>
      <c r="F35" s="8" t="s">
        <v>11</v>
      </c>
      <c r="G35" s="8">
        <v>458</v>
      </c>
      <c r="J35" t="s">
        <v>3</v>
      </c>
      <c r="K35">
        <v>24742</v>
      </c>
    </row>
    <row r="36" spans="2:11" x14ac:dyDescent="0.25">
      <c r="B36" s="7" t="s">
        <v>4</v>
      </c>
      <c r="F36" s="8" t="s">
        <v>12</v>
      </c>
      <c r="G36" s="8">
        <v>895</v>
      </c>
      <c r="J36" t="s">
        <v>4</v>
      </c>
    </row>
    <row r="37" spans="2:11" x14ac:dyDescent="0.25">
      <c r="B37" s="7" t="s">
        <v>5</v>
      </c>
      <c r="F37" s="8" t="s">
        <v>13</v>
      </c>
      <c r="G37" s="8">
        <v>988</v>
      </c>
      <c r="J37" t="s">
        <v>5</v>
      </c>
    </row>
    <row r="38" spans="2:11" x14ac:dyDescent="0.25">
      <c r="B38" s="7" t="s">
        <v>6</v>
      </c>
      <c r="F38" s="8" t="s">
        <v>14</v>
      </c>
      <c r="G38" s="8">
        <v>4564</v>
      </c>
      <c r="J38" t="s">
        <v>6</v>
      </c>
      <c r="K38">
        <v>3176</v>
      </c>
    </row>
    <row r="39" spans="2:11" x14ac:dyDescent="0.25">
      <c r="B39" s="7" t="s">
        <v>7</v>
      </c>
      <c r="F39" s="8" t="s">
        <v>15</v>
      </c>
      <c r="G39" s="8">
        <v>12326</v>
      </c>
      <c r="J39" t="s">
        <v>7</v>
      </c>
    </row>
    <row r="40" spans="2:11" x14ac:dyDescent="0.25">
      <c r="B40" s="7" t="s">
        <v>8</v>
      </c>
      <c r="F40" s="8" t="s">
        <v>16</v>
      </c>
      <c r="G40" s="8">
        <v>4987</v>
      </c>
      <c r="J40" t="s">
        <v>8</v>
      </c>
      <c r="K40">
        <v>487</v>
      </c>
    </row>
    <row r="41" spans="2:11" x14ac:dyDescent="0.25">
      <c r="F41" s="8" t="s">
        <v>17</v>
      </c>
      <c r="G41" s="8">
        <v>98</v>
      </c>
    </row>
    <row r="42" spans="2:11" x14ac:dyDescent="0.25">
      <c r="F42" s="8" t="s">
        <v>18</v>
      </c>
      <c r="G42" s="8">
        <v>326</v>
      </c>
    </row>
    <row r="43" spans="2:11" x14ac:dyDescent="0.25">
      <c r="F43" s="8" t="s">
        <v>19</v>
      </c>
      <c r="G43" s="8">
        <v>4875</v>
      </c>
    </row>
    <row r="44" spans="2:11" x14ac:dyDescent="0.25">
      <c r="F44" s="8" t="s">
        <v>20</v>
      </c>
      <c r="G44" s="8">
        <v>14689</v>
      </c>
    </row>
    <row r="45" spans="2:11" x14ac:dyDescent="0.25">
      <c r="F45" s="8" t="s">
        <v>21</v>
      </c>
      <c r="G45" s="8">
        <v>4587</v>
      </c>
    </row>
    <row r="46" spans="2:11" x14ac:dyDescent="0.25">
      <c r="F46" s="8" t="s">
        <v>22</v>
      </c>
      <c r="G46" s="8">
        <v>265</v>
      </c>
    </row>
    <row r="47" spans="2:11" x14ac:dyDescent="0.25">
      <c r="F47" s="8" t="s">
        <v>23</v>
      </c>
      <c r="G47" s="8">
        <v>2698</v>
      </c>
    </row>
    <row r="48" spans="2:11" x14ac:dyDescent="0.25">
      <c r="F48" s="8" t="s">
        <v>24</v>
      </c>
      <c r="G48" s="8">
        <v>478</v>
      </c>
    </row>
    <row r="49" spans="6:7" x14ac:dyDescent="0.25">
      <c r="F49" s="8" t="s">
        <v>25</v>
      </c>
      <c r="G49" s="8">
        <v>487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ACC60D-4895-4A14-8736-36151FD8B3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Saliha</dc:creator>
  <cp:lastModifiedBy>RvE</cp:lastModifiedBy>
  <dcterms:created xsi:type="dcterms:W3CDTF">2025-06-16T06:34:36Z</dcterms:created>
  <dcterms:modified xsi:type="dcterms:W3CDTF">2025-06-16T07:17:32Z</dcterms:modified>
</cp:coreProperties>
</file>