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E6A7D917-D540-9944-820E-FB59FC0317B2}" xr6:coauthVersionLast="47" xr6:coauthVersionMax="47" xr10:uidLastSave="{00000000-0000-0000-0000-000000000000}"/>
  <bookViews>
    <workbookView xWindow="0" yWindow="500" windowWidth="28800" windowHeight="17500" activeTab="1" xr2:uid="{0DDDBC45-3BCC-4308-98BA-E073F7539F64}"/>
  </bookViews>
  <sheets>
    <sheet name="Sheet2" sheetId="2" r:id="rId1"/>
    <sheet name="Sheet1" sheetId="1" r:id="rId2"/>
  </sheets>
  <calcPr calcId="19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<sst xmlns="http://schemas.openxmlformats.org/spreadsheetml/2006/main" count="45" uniqueCount="44">
  <si>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Booking Ref</t>
  </si>
  <si>
    <t>Refund Amount</t>
  </si>
  <si>
    <t>Refund Date</t>
  </si>
  <si>
    <t>SCRP501858</t>
  </si>
  <si>
    <t>SCRP504559</t>
  </si>
  <si>
    <t>SCRP522949</t>
  </si>
  <si>
    <t>SCRP531785</t>
  </si>
  <si>
    <t>SCRP538487</t>
  </si>
  <si>
    <t>SCRP539380</t>
  </si>
  <si>
    <t>SCRP544302</t>
  </si>
  <si>
    <t>SCRP557771</t>
  </si>
  <si>
    <t>SCRP557885</t>
  </si>
  <si>
    <t>SCRP558522</t>
  </si>
  <si>
    <t>SCRP588109</t>
  </si>
  <si>
    <t>SCTD489129</t>
  </si>
  <si>
    <t>SCTD493206</t>
  </si>
  <si>
    <t>SWGP469555</t>
  </si>
  <si>
    <t>SWGP470603</t>
  </si>
  <si>
    <t>SWGP471635</t>
  </si>
  <si>
    <t>SWGP474815</t>
  </si>
  <si>
    <t>SWGP474825</t>
  </si>
  <si>
    <t>SWGP477418</t>
  </si>
  <si>
    <t>SWGP482204</t>
  </si>
  <si>
    <t>SWGP484061</t>
  </si>
  <si>
    <t>SWGP484293</t>
  </si>
  <si>
    <t>SWGP484517</t>
  </si>
  <si>
    <t>SWGP484522</t>
  </si>
  <si>
    <t>SWGP485462</t>
  </si>
  <si>
    <t>SWGP485590</t>
  </si>
  <si>
    <t>SWGP485626</t>
  </si>
  <si>
    <t>Row Labels</t>
  </si>
  <si>
    <t>Grand Total</t>
  </si>
  <si>
    <t>Jan</t>
  </si>
  <si>
    <t>Feb</t>
  </si>
  <si>
    <t>Mar</t>
  </si>
  <si>
    <t>May</t>
  </si>
  <si>
    <t>Jun</t>
  </si>
  <si>
    <t>Jul</t>
  </si>
  <si>
    <t>Sep</t>
  </si>
  <si>
    <t>Dec</t>
  </si>
  <si>
    <t>Sum of Refund Amount</t>
  </si>
  <si>
    <t>Sum of monthly avg</t>
  </si>
  <si>
    <t>Count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</si>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</sst>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3" fillId="3" borderId="2" xfId="1" applyNumberFormat="1" applyFont="1" applyFill="1" applyBorder="1" applyAlignment="1">
      <alignment horizontal="left" vertical="top"/>
    </xf>
    <xf numFmtId="164" fontId="3" fillId="0" borderId="2" xfId="1" applyNumberFormat="1" applyFont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right" vertical="top"/>
    </xf>
    <xf numFmtId="14" fontId="3" fillId="0" borderId="2" xfId="0" applyNumberFormat="1" applyFont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 vertical="top"/>
    </xf>
    <xf numFmtId="14" fontId="3" fillId="3" borderId="2" xfId="0" applyNumberFormat="1" applyFont="1" applyFill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3" borderId="2" xfId="0" applyFont="1" applyFill="1" applyBorder="1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164" fontId="3" fillId="0" borderId="5" xfId="1" applyNumberFormat="1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3" xfId="0" applyBorder="1"/>
    <xf numFmtId="0" fontId="0" fillId="0" borderId="0" xfId="0" applyNumberFormat="1"/>
  </cellXfs>
  <cellStyles count="2">
    <cellStyle name="Currency" xfId="1" builtinId="4"/>
    <cellStyle name="Normal" xfId="0" builtinId="0"/>
  </cellStyles>
  <dxfs count="3"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749.752372337964" createdVersion="8" refreshedVersion="8" minRefreshableVersion="3" recordCount="28" xr:uid="{06BC2B07-2E60-4A08-AFC8-8A72E33214E8}">
  <cacheSource type="worksheet">
    <worksheetSource name="data"/>
  </cacheSource>
  <cacheFields count="7">
    <cacheField name="Booking Ref" numFmtId="0">
      <sharedItems/>
    </cacheField>
    <cacheField name="Refund Amount" numFmtId="164">
      <sharedItems containsSemiMixedTypes="0" containsString="0" containsNumber="1" minValue="1.88" maxValue="398"/>
    </cacheField>
    <cacheField name="Refund Date" numFmtId="14">
      <sharedItems containsSemiMixedTypes="0" containsNonDate="0" containsDate="1" containsString="0" minDate="2024-01-02T00:00:00" maxDate="2024-12-24T00:00:00" count="21">
        <d v="2024-06-05T00:00:00"/>
        <d v="2024-03-12T00:00:00"/>
        <d v="2024-05-07T00:00:00"/>
        <d v="2024-06-25T00:00:00"/>
        <d v="2024-07-06T00:00:00"/>
        <d v="2024-07-19T00:00:00"/>
        <d v="2024-09-03T00:00:00"/>
        <d v="2024-09-04T00:00:00"/>
        <d v="2024-09-05T00:00:00"/>
        <d v="2024-12-23T00:00:00"/>
        <d v="2024-01-12T00:00:00"/>
        <d v="2024-01-18T00:00:00"/>
        <d v="2024-01-02T00:00:00"/>
        <d v="2024-01-09T00:00:00"/>
        <d v="2024-03-01T00:00:00"/>
        <d v="2024-03-05T00:00:00"/>
        <d v="2024-01-03T00:00:00"/>
        <d v="2024-02-10T00:00:00"/>
        <d v="2024-01-17T00:00:00"/>
        <d v="2024-02-11T00:00:00"/>
        <d v="2024-01-13T00:00:00"/>
      </sharedItems>
      <fieldGroup par="5"/>
    </cacheField>
    <cacheField name="Count" numFmtId="0">
      <sharedItems containsSemiMixedTypes="0" containsString="0" containsNumber="1" containsInteger="1" minValue="1" maxValue="1"/>
    </cacheField>
    <cacheField name="Days (Refund Date)" numFmtId="0" databaseField="0">
      <fieldGroup base="2">
        <rangePr groupBy="days" startDate="2024-01-02T00:00:00" endDate="2024-12-24T00:00:00"/>
        <groupItems count="368">
          <s v="&lt;02/01/2024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4/12/2024"/>
        </groupItems>
      </fieldGroup>
    </cacheField>
    <cacheField name="Months (Refund Date)" numFmtId="0" databaseField="0">
      <fieldGroup base="2">
        <rangePr groupBy="months" startDate="2024-01-02T00:00:00" endDate="2024-12-24T00:00:00"/>
        <groupItems count="14">
          <s v="&lt;02/01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4/12/2024"/>
        </groupItems>
      </fieldGroup>
    </cacheField>
    <cacheField name="monthly avg" numFmtId="0" formula="'Refund Amount'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SCRP501858"/>
    <n v="141"/>
    <x v="0"/>
    <n v="1"/>
  </r>
  <r>
    <s v="SCRP504559"/>
    <n v="398"/>
    <x v="1"/>
    <n v="1"/>
  </r>
  <r>
    <s v="SCRP504559"/>
    <n v="25"/>
    <x v="1"/>
    <n v="1"/>
  </r>
  <r>
    <s v="SCRP522949"/>
    <n v="376"/>
    <x v="2"/>
    <n v="1"/>
  </r>
  <r>
    <s v="SCRP531785"/>
    <n v="376"/>
    <x v="0"/>
    <n v="1"/>
  </r>
  <r>
    <s v="SCRP538487"/>
    <n v="1.88"/>
    <x v="3"/>
    <n v="1"/>
  </r>
  <r>
    <s v="SCRP539380"/>
    <n v="47"/>
    <x v="4"/>
    <n v="1"/>
  </r>
  <r>
    <s v="SCRP544302"/>
    <n v="188"/>
    <x v="5"/>
    <n v="1"/>
  </r>
  <r>
    <s v="SCRP557771"/>
    <n v="94"/>
    <x v="6"/>
    <n v="1"/>
  </r>
  <r>
    <s v="SCRP557885"/>
    <n v="126.9"/>
    <x v="7"/>
    <n v="1"/>
  </r>
  <r>
    <s v="SCRP558522"/>
    <n v="94"/>
    <x v="8"/>
    <n v="1"/>
  </r>
  <r>
    <s v="SCRP588109"/>
    <n v="188"/>
    <x v="9"/>
    <n v="1"/>
  </r>
  <r>
    <s v="SCTD489129"/>
    <n v="235"/>
    <x v="10"/>
    <n v="1"/>
  </r>
  <r>
    <s v="SCTD493206"/>
    <n v="141"/>
    <x v="11"/>
    <n v="1"/>
  </r>
  <r>
    <s v="SWGP469555"/>
    <n v="111"/>
    <x v="12"/>
    <n v="1"/>
  </r>
  <r>
    <s v="SWGP470603"/>
    <n v="111"/>
    <x v="13"/>
    <n v="1"/>
  </r>
  <r>
    <s v="SWGP471635"/>
    <n v="185"/>
    <x v="14"/>
    <n v="1"/>
  </r>
  <r>
    <s v="SWGP474815"/>
    <n v="111"/>
    <x v="10"/>
    <n v="1"/>
  </r>
  <r>
    <s v="SWGP474825"/>
    <n v="148"/>
    <x v="13"/>
    <n v="1"/>
  </r>
  <r>
    <s v="SWGP477418"/>
    <n v="74"/>
    <x v="15"/>
    <n v="1"/>
  </r>
  <r>
    <s v="SWGP482204"/>
    <n v="74"/>
    <x v="16"/>
    <n v="1"/>
  </r>
  <r>
    <s v="SWGP484061"/>
    <n v="148"/>
    <x v="17"/>
    <n v="1"/>
  </r>
  <r>
    <s v="SWGP484293"/>
    <n v="148"/>
    <x v="16"/>
    <n v="1"/>
  </r>
  <r>
    <s v="SWGP484517"/>
    <n v="74"/>
    <x v="16"/>
    <n v="1"/>
  </r>
  <r>
    <s v="SWGP484522"/>
    <n v="111"/>
    <x v="18"/>
    <n v="1"/>
  </r>
  <r>
    <s v="SWGP485462"/>
    <n v="148"/>
    <x v="19"/>
    <n v="1"/>
  </r>
  <r>
    <s v="SWGP485590"/>
    <n v="148"/>
    <x v="20"/>
    <n v="1"/>
  </r>
  <r>
    <s v="SWGP485626"/>
    <n v="111"/>
    <x v="1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976A91-09ED-481F-9B9E-1C78B13DAA82}" name="PivotTable2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5:I14" firstHeaderRow="0" firstDataRow="1" firstDataCol="1"/>
  <pivotFields count="7">
    <pivotField showAll="0"/>
    <pivotField dataField="1" numFmtId="164" showAll="0"/>
    <pivotField numFmtId="14" showAll="0">
      <items count="22">
        <item x="12"/>
        <item x="16"/>
        <item x="13"/>
        <item x="10"/>
        <item x="20"/>
        <item x="18"/>
        <item x="11"/>
        <item x="17"/>
        <item x="19"/>
        <item x="14"/>
        <item x="15"/>
        <item x="1"/>
        <item x="2"/>
        <item x="0"/>
        <item x="3"/>
        <item x="4"/>
        <item x="5"/>
        <item x="6"/>
        <item x="7"/>
        <item x="8"/>
        <item x="9"/>
        <item t="default"/>
      </items>
    </pivotField>
    <pivotField dataField="1" showAll="0"/>
    <pivotField axis="axisRow" showAll="0">
      <items count="369"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1"/>
        <item x="2"/>
        <item x="3"/>
        <item x="4"/>
        <item x="5"/>
        <item x="6"/>
        <item x="7"/>
        <item x="8"/>
        <item x="9"/>
        <item x="32"/>
        <item x="33"/>
        <item x="34"/>
        <item x="35"/>
        <item x="36"/>
        <item x="37"/>
        <item x="38"/>
        <item x="39"/>
        <item x="40"/>
        <item x="61"/>
        <item x="62"/>
        <item x="63"/>
        <item x="64"/>
        <item x="65"/>
        <item x="66"/>
        <item x="67"/>
        <item x="68"/>
        <item x="69"/>
        <item x="92"/>
        <item x="93"/>
        <item x="94"/>
        <item x="95"/>
        <item x="96"/>
        <item x="97"/>
        <item x="98"/>
        <item x="99"/>
        <item x="100"/>
        <item x="122"/>
        <item x="123"/>
        <item x="124"/>
        <item x="125"/>
        <item x="126"/>
        <item x="127"/>
        <item x="128"/>
        <item x="129"/>
        <item x="130"/>
        <item x="153"/>
        <item x="154"/>
        <item x="155"/>
        <item x="156"/>
        <item x="157"/>
        <item x="158"/>
        <item x="159"/>
        <item x="160"/>
        <item x="161"/>
        <item x="183"/>
        <item x="184"/>
        <item x="185"/>
        <item x="186"/>
        <item x="187"/>
        <item x="188"/>
        <item x="189"/>
        <item x="190"/>
        <item x="191"/>
        <item x="214"/>
        <item x="215"/>
        <item x="216"/>
        <item x="217"/>
        <item x="218"/>
        <item x="219"/>
        <item x="220"/>
        <item x="221"/>
        <item x="222"/>
        <item x="245"/>
        <item x="246"/>
        <item x="247"/>
        <item x="248"/>
        <item x="249"/>
        <item x="250"/>
        <item x="251"/>
        <item x="252"/>
        <item x="253"/>
        <item x="275"/>
        <item x="276"/>
        <item x="277"/>
        <item x="278"/>
        <item x="279"/>
        <item x="280"/>
        <item x="281"/>
        <item x="282"/>
        <item x="283"/>
        <item x="306"/>
        <item x="307"/>
        <item x="308"/>
        <item x="309"/>
        <item x="310"/>
        <item x="311"/>
        <item x="312"/>
        <item x="313"/>
        <item x="314"/>
        <item x="336"/>
        <item x="337"/>
        <item x="338"/>
        <item x="339"/>
        <item x="340"/>
        <item x="341"/>
        <item x="342"/>
        <item x="343"/>
        <item x="344"/>
        <item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dataField="1" dragToRow="0" dragToCol="0" dragToPage="0" showAll="0" defaultSubtotal="0"/>
  </pivotFields>
  <rowFields count="2">
    <field x="5"/>
    <field x="4"/>
  </rowFields>
  <rowItems count="9">
    <i>
      <x v="1"/>
    </i>
    <i>
      <x v="2"/>
    </i>
    <i>
      <x v="3"/>
    </i>
    <i>
      <x v="5"/>
    </i>
    <i>
      <x v="6"/>
    </i>
    <i>
      <x v="7"/>
    </i>
    <i>
      <x v="9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unt" fld="3" baseField="0" baseItem="0"/>
    <dataField name="Sum of Refund Amount" fld="1" baseField="0" baseItem="0" numFmtId="164"/>
    <dataField name="Sum of monthly avg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7E0F9-6699-4370-9F58-1B7F7132E315}" name="data" displayName="data" ref="A1:D29" totalsRowShown="0" headerRowBorderDxfId="2" tableBorderDxfId="1" totalsRowBorderDxfId="0">
  <autoFilter ref="A1:D29" xr:uid="{62B7E0F9-6699-4370-9F58-1B7F7132E315}"/>
  <tableColumns count="4">
    <tableColumn id="1" xr3:uid="{5BE995E1-15A3-4C2A-A430-E26B2467A229}" name="Booking Ref"/>
    <tableColumn id="2" xr3:uid="{D7373196-6D40-47EE-86E7-F35812B8EEE7}" name="Refund Amount"/>
    <tableColumn id="3" xr3:uid="{CF71D6A3-49B7-4981-811E-C896E75CEAE3}" name="Refund Date"/>
    <tableColumn id="4" xr3:uid="{B56DA84F-3C79-3348-B9C7-40D2B1D27AB4}" name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02B4-84FF-4C8D-A7CA-F9A0D59669B2}">
  <dimension ref="A1"/>
  <sheetViews>
    <sheetView workbookViewId="0">
      <selection activeCell="A3" sqref="A3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E69C-D418-4BA2-906C-1AE1A0B50E35}">
  <dimension ref="A1:I29"/>
  <sheetViews>
    <sheetView tabSelected="1" workbookViewId="0">
      <selection activeCell="F5" sqref="F5"/>
    </sheetView>
  </sheetViews>
  <sheetFormatPr baseColWidth="10" defaultColWidth="8.83203125" defaultRowHeight="15" x14ac:dyDescent="0.2"/>
  <cols>
    <col min="1" max="1" width="16.33203125" bestFit="1" customWidth="1"/>
    <col min="2" max="2" width="18.5" customWidth="1"/>
    <col min="3" max="3" width="14.5" customWidth="1"/>
    <col min="6" max="6" width="12.1640625" bestFit="1" customWidth="1"/>
    <col min="7" max="7" width="11.6640625" bestFit="1" customWidth="1"/>
    <col min="8" max="8" width="19" bestFit="1" customWidth="1"/>
    <col min="9" max="9" width="16.33203125" bestFit="1" customWidth="1"/>
  </cols>
  <sheetData>
    <row r="1" spans="1:9" x14ac:dyDescent="0.2">
      <c r="A1" s="14" t="s">
        <v>0</v>
      </c>
      <c r="B1" s="15" t="s">
        <v>1</v>
      </c>
      <c r="C1" s="16" t="s">
        <v>2</v>
      </c>
      <c r="D1" s="23" t="s">
        <v>42</v>
      </c>
    </row>
    <row r="2" spans="1:9" x14ac:dyDescent="0.2">
      <c r="A2" s="10" t="s">
        <v>3</v>
      </c>
      <c r="B2" s="1">
        <v>141</v>
      </c>
      <c r="C2" s="5">
        <v>45448</v>
      </c>
      <c r="D2">
        <v>1</v>
      </c>
    </row>
    <row r="3" spans="1:9" x14ac:dyDescent="0.2">
      <c r="A3" s="11" t="s">
        <v>4</v>
      </c>
      <c r="B3" s="2">
        <v>398</v>
      </c>
      <c r="C3" s="6">
        <v>45363</v>
      </c>
      <c r="D3">
        <v>1</v>
      </c>
    </row>
    <row r="4" spans="1:9" x14ac:dyDescent="0.2">
      <c r="A4" s="10" t="s">
        <v>4</v>
      </c>
      <c r="B4" s="1">
        <v>25</v>
      </c>
      <c r="C4" s="7">
        <v>45363</v>
      </c>
      <c r="D4">
        <v>1</v>
      </c>
    </row>
    <row r="5" spans="1:9" x14ac:dyDescent="0.2">
      <c r="A5" s="11" t="s">
        <v>5</v>
      </c>
      <c r="B5" s="2">
        <v>376</v>
      </c>
      <c r="C5" s="6">
        <v>45419</v>
      </c>
      <c r="D5">
        <v>1</v>
      </c>
      <c r="F5" s="20" t="s">
        <v>30</v>
      </c>
      <c r="G5" t="s">
        <v>43</v>
      </c>
      <c r="H5" t="s">
        <v>40</v>
      </c>
      <c r="I5" t="s">
        <v>41</v>
      </c>
    </row>
    <row r="6" spans="1:9" x14ac:dyDescent="0.2">
      <c r="A6" s="10" t="s">
        <v>6</v>
      </c>
      <c r="B6" s="1">
        <v>376</v>
      </c>
      <c r="C6" s="7">
        <v>45448</v>
      </c>
      <c r="D6">
        <v>1</v>
      </c>
      <c r="F6" s="21" t="s">
        <v>32</v>
      </c>
      <c r="G6" s="24">
        <v>12</v>
      </c>
      <c r="H6" s="22">
        <v>1523</v>
      </c>
      <c r="I6" s="24">
        <v>126.91666666666667</v>
      </c>
    </row>
    <row r="7" spans="1:9" x14ac:dyDescent="0.2">
      <c r="A7" s="11" t="s">
        <v>7</v>
      </c>
      <c r="B7" s="2">
        <v>1.88</v>
      </c>
      <c r="C7" s="6">
        <v>45468</v>
      </c>
      <c r="D7">
        <v>1</v>
      </c>
      <c r="F7" s="21" t="s">
        <v>33</v>
      </c>
      <c r="G7" s="24">
        <v>2</v>
      </c>
      <c r="H7" s="22">
        <v>296</v>
      </c>
      <c r="I7" s="24">
        <v>148</v>
      </c>
    </row>
    <row r="8" spans="1:9" x14ac:dyDescent="0.2">
      <c r="A8" s="10" t="s">
        <v>8</v>
      </c>
      <c r="B8" s="1">
        <v>47</v>
      </c>
      <c r="C8" s="7">
        <v>45479</v>
      </c>
      <c r="D8">
        <v>1</v>
      </c>
      <c r="F8" s="21" t="s">
        <v>34</v>
      </c>
      <c r="G8" s="24">
        <v>4</v>
      </c>
      <c r="H8" s="22">
        <v>682</v>
      </c>
      <c r="I8" s="24">
        <v>170.5</v>
      </c>
    </row>
    <row r="9" spans="1:9" x14ac:dyDescent="0.2">
      <c r="A9" s="11" t="s">
        <v>9</v>
      </c>
      <c r="B9" s="2">
        <v>188</v>
      </c>
      <c r="C9" s="6">
        <v>45492</v>
      </c>
      <c r="D9">
        <v>1</v>
      </c>
      <c r="F9" s="21" t="s">
        <v>35</v>
      </c>
      <c r="G9" s="24">
        <v>1</v>
      </c>
      <c r="H9" s="22">
        <v>376</v>
      </c>
      <c r="I9" s="24">
        <v>376</v>
      </c>
    </row>
    <row r="10" spans="1:9" x14ac:dyDescent="0.2">
      <c r="A10" s="10" t="s">
        <v>10</v>
      </c>
      <c r="B10" s="1">
        <v>94</v>
      </c>
      <c r="C10" s="7">
        <v>45538</v>
      </c>
      <c r="D10">
        <v>1</v>
      </c>
      <c r="F10" s="21" t="s">
        <v>36</v>
      </c>
      <c r="G10" s="24">
        <v>3</v>
      </c>
      <c r="H10" s="22">
        <v>518.88</v>
      </c>
      <c r="I10" s="24">
        <v>172.96</v>
      </c>
    </row>
    <row r="11" spans="1:9" x14ac:dyDescent="0.2">
      <c r="A11" s="11" t="s">
        <v>11</v>
      </c>
      <c r="B11" s="2">
        <v>126.9</v>
      </c>
      <c r="C11" s="6">
        <v>45539</v>
      </c>
      <c r="D11">
        <v>1</v>
      </c>
      <c r="F11" s="21" t="s">
        <v>37</v>
      </c>
      <c r="G11" s="24">
        <v>2</v>
      </c>
      <c r="H11" s="22">
        <v>235</v>
      </c>
      <c r="I11" s="24">
        <v>117.5</v>
      </c>
    </row>
    <row r="12" spans="1:9" x14ac:dyDescent="0.2">
      <c r="A12" s="10" t="s">
        <v>12</v>
      </c>
      <c r="B12" s="1">
        <v>94</v>
      </c>
      <c r="C12" s="7">
        <v>45540</v>
      </c>
      <c r="D12">
        <v>1</v>
      </c>
      <c r="F12" s="21" t="s">
        <v>38</v>
      </c>
      <c r="G12" s="24">
        <v>3</v>
      </c>
      <c r="H12" s="22">
        <v>314.89999999999998</v>
      </c>
      <c r="I12" s="24">
        <v>104.96666666666665</v>
      </c>
    </row>
    <row r="13" spans="1:9" x14ac:dyDescent="0.2">
      <c r="A13" s="11" t="s">
        <v>13</v>
      </c>
      <c r="B13" s="2">
        <v>188</v>
      </c>
      <c r="C13" s="6">
        <v>45649</v>
      </c>
      <c r="D13">
        <v>1</v>
      </c>
      <c r="F13" s="21" t="s">
        <v>39</v>
      </c>
      <c r="G13" s="24">
        <v>1</v>
      </c>
      <c r="H13" s="22">
        <v>188</v>
      </c>
      <c r="I13" s="24">
        <v>188</v>
      </c>
    </row>
    <row r="14" spans="1:9" x14ac:dyDescent="0.2">
      <c r="A14" s="10" t="s">
        <v>14</v>
      </c>
      <c r="B14" s="1">
        <v>235</v>
      </c>
      <c r="C14" s="7">
        <v>45303</v>
      </c>
      <c r="D14">
        <v>1</v>
      </c>
      <c r="F14" s="21" t="s">
        <v>31</v>
      </c>
      <c r="G14" s="24">
        <v>28</v>
      </c>
      <c r="H14" s="22">
        <v>4133.7800000000007</v>
      </c>
      <c r="I14" s="24">
        <v>147.63500000000002</v>
      </c>
    </row>
    <row r="15" spans="1:9" x14ac:dyDescent="0.2">
      <c r="A15" s="11" t="s">
        <v>15</v>
      </c>
      <c r="B15" s="2">
        <v>141</v>
      </c>
      <c r="C15" s="6">
        <v>45309</v>
      </c>
      <c r="D15">
        <v>1</v>
      </c>
    </row>
    <row r="16" spans="1:9" x14ac:dyDescent="0.2">
      <c r="A16" s="12" t="s">
        <v>16</v>
      </c>
      <c r="B16" s="3">
        <v>111</v>
      </c>
      <c r="C16" s="8">
        <v>45293</v>
      </c>
      <c r="D16">
        <v>1</v>
      </c>
    </row>
    <row r="17" spans="1:4" x14ac:dyDescent="0.2">
      <c r="A17" s="11" t="s">
        <v>17</v>
      </c>
      <c r="B17" s="2">
        <v>111</v>
      </c>
      <c r="C17" s="6">
        <v>45300</v>
      </c>
      <c r="D17">
        <v>1</v>
      </c>
    </row>
    <row r="18" spans="1:4" x14ac:dyDescent="0.2">
      <c r="A18" s="10" t="s">
        <v>18</v>
      </c>
      <c r="B18" s="1">
        <v>185</v>
      </c>
      <c r="C18" s="7">
        <v>45352</v>
      </c>
      <c r="D18">
        <v>1</v>
      </c>
    </row>
    <row r="19" spans="1:4" x14ac:dyDescent="0.2">
      <c r="A19" s="11" t="s">
        <v>19</v>
      </c>
      <c r="B19" s="2">
        <v>111</v>
      </c>
      <c r="C19" s="6">
        <v>45303</v>
      </c>
      <c r="D19">
        <v>1</v>
      </c>
    </row>
    <row r="20" spans="1:4" x14ac:dyDescent="0.2">
      <c r="A20" s="10" t="s">
        <v>20</v>
      </c>
      <c r="B20" s="1">
        <v>148</v>
      </c>
      <c r="C20" s="7">
        <v>45300</v>
      </c>
      <c r="D20">
        <v>1</v>
      </c>
    </row>
    <row r="21" spans="1:4" x14ac:dyDescent="0.2">
      <c r="A21" s="11" t="s">
        <v>21</v>
      </c>
      <c r="B21" s="2">
        <v>74</v>
      </c>
      <c r="C21" s="6">
        <v>45356</v>
      </c>
      <c r="D21">
        <v>1</v>
      </c>
    </row>
    <row r="22" spans="1:4" x14ac:dyDescent="0.2">
      <c r="A22" s="10" t="s">
        <v>22</v>
      </c>
      <c r="B22" s="1">
        <v>74</v>
      </c>
      <c r="C22" s="7">
        <v>45294</v>
      </c>
      <c r="D22">
        <v>1</v>
      </c>
    </row>
    <row r="23" spans="1:4" x14ac:dyDescent="0.2">
      <c r="A23" s="11" t="s">
        <v>23</v>
      </c>
      <c r="B23" s="2">
        <v>148</v>
      </c>
      <c r="C23" s="6">
        <v>45332</v>
      </c>
      <c r="D23">
        <v>1</v>
      </c>
    </row>
    <row r="24" spans="1:4" x14ac:dyDescent="0.2">
      <c r="A24" s="10" t="s">
        <v>24</v>
      </c>
      <c r="B24" s="1">
        <v>148</v>
      </c>
      <c r="C24" s="7">
        <v>45294</v>
      </c>
      <c r="D24">
        <v>1</v>
      </c>
    </row>
    <row r="25" spans="1:4" x14ac:dyDescent="0.2">
      <c r="A25" s="13" t="s">
        <v>25</v>
      </c>
      <c r="B25" s="4">
        <v>74</v>
      </c>
      <c r="C25" s="9">
        <v>45294</v>
      </c>
      <c r="D25">
        <v>1</v>
      </c>
    </row>
    <row r="26" spans="1:4" x14ac:dyDescent="0.2">
      <c r="A26" s="10" t="s">
        <v>26</v>
      </c>
      <c r="B26" s="1">
        <v>111</v>
      </c>
      <c r="C26" s="7">
        <v>45308</v>
      </c>
      <c r="D26">
        <v>1</v>
      </c>
    </row>
    <row r="27" spans="1:4" x14ac:dyDescent="0.2">
      <c r="A27" s="11" t="s">
        <v>27</v>
      </c>
      <c r="B27" s="2">
        <v>148</v>
      </c>
      <c r="C27" s="6">
        <v>45333</v>
      </c>
      <c r="D27">
        <v>1</v>
      </c>
    </row>
    <row r="28" spans="1:4" x14ac:dyDescent="0.2">
      <c r="A28" s="10" t="s">
        <v>28</v>
      </c>
      <c r="B28" s="1">
        <v>148</v>
      </c>
      <c r="C28" s="7">
        <v>45304</v>
      </c>
      <c r="D28">
        <v>1</v>
      </c>
    </row>
    <row r="29" spans="1:4" x14ac:dyDescent="0.2">
      <c r="A29" s="17" t="s">
        <v>29</v>
      </c>
      <c r="B29" s="18">
        <v>111</v>
      </c>
      <c r="C29" s="19">
        <v>45308</v>
      </c>
      <c r="D29">
        <v>1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Churchill, Elizabeth</dc:creator>
  <cp:lastModifiedBy>RvE</cp:lastModifiedBy>
  <dcterms:created xsi:type="dcterms:W3CDTF">2025-04-02T15:21:18Z</dcterms:created>
  <dcterms:modified xsi:type="dcterms:W3CDTF">2025-04-02T16:08:29Z</dcterms:modified>
</cp:coreProperties>
</file>