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bati\Downloads\"/>
    </mc:Choice>
  </mc:AlternateContent>
  <xr:revisionPtr revIDLastSave="0" documentId="13_ncr:1_{23B456FA-93C8-4F4A-83F4-BB1773E97CC5}" xr6:coauthVersionLast="47" xr6:coauthVersionMax="47" xr10:uidLastSave="{00000000-0000-0000-0000-000000000000}"/>
  <bookViews>
    <workbookView xWindow="-110" yWindow="-110" windowWidth="34620" windowHeight="13900" xr2:uid="{94783473-AB84-4E79-8881-2166FC2BEA3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U2" i="1" l="1" a="1"/>
  <c r="U2" i="1" s="1"/>
  <c r="G2" i="1" a="1"/>
  <c r="G2" i="1" s="1"/>
  <c r="G3" i="1" s="1" a="1"/>
  <c r="G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<sst xmlns="http://schemas.openxmlformats.org/spreadsheetml/2006/main" count="18" uniqueCount="13">
  <si>
    <t>DESCRIPTION</t>
  </si>
  <si>
    <t>DATE</t>
  </si>
  <si>
    <t>$</t>
  </si>
  <si>
    <t>FREQUENCY</t>
  </si>
  <si>
    <t>WATER</t>
  </si>
  <si>
    <t>QUARTERLY</t>
  </si>
  <si>
    <t>DATA TABLE</t>
  </si>
  <si>
    <t>MONTHS</t>
  </si>
  <si>
    <t>SCENARIO</t>
  </si>
  <si>
    <t>Starting January, 350 was expected</t>
  </si>
  <si>
    <t>This is the closest I got that, but max obviously doesn't work for the value.</t>
  </si>
  <si>
    <t>What I want it to look like</t>
  </si>
  <si>
    <t>But in June, due date changed and cost went down to 325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</si>
</sst>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6" formatCode="mmm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70C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9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4" fontId="0" fillId="0" borderId="0" xfId="1" applyFont="1" applyAlignment="1">
      <alignment horizontal="center" vertical="center"/>
    </xf>
    <xf numFmtId="0" fontId="0" fillId="2" borderId="0" xfId="0" applyFill="1" applyAlignment="1">
      <alignment horizontal="center"/>
    </xf>
    <xf numFmtId="0" fontId="2" fillId="3" borderId="0" xfId="0" applyFont="1" applyFill="1"/>
    <xf numFmtId="166" fontId="2" fillId="4" borderId="0" xfId="0" applyNumberFormat="1" applyFont="1" applyFill="1" applyAlignment="1">
      <alignment horizontal="center"/>
    </xf>
    <xf numFmtId="44" fontId="0" fillId="0" borderId="0" xfId="1" applyFont="1"/>
  </cellXfs>
  <cellStyles count="2">
    <cellStyle name="Currency" xfId="1" builtinId="4"/>
    <cellStyle name="Normal" xfId="0" builtinId="0"/>
  </cellStyles>
  <dxfs count="6"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A3F7CDB-DA81-4881-A39F-D56DE813E579}" name="t_budget" displayName="t_budget" ref="A2:D4" totalsRowShown="0" headerRowDxfId="5" dataDxfId="4">
  <autoFilter ref="A2:D4" xr:uid="{1A3F7CDB-DA81-4881-A39F-D56DE813E579}"/>
  <tableColumns count="4">
    <tableColumn id="1" xr3:uid="{8293CF34-C576-4B53-9D5E-8E7762A24BD0}" name="DESCRIPTION" dataDxfId="3"/>
    <tableColumn id="2" xr3:uid="{1C561E4D-1F8E-4AB3-BDAA-B1C9A3E0434B}" name="DATE" dataDxfId="2"/>
    <tableColumn id="3" xr3:uid="{06858295-BE01-46A8-AF9E-22C21BA79E58}" name="$" dataDxfId="1" dataCellStyle="Currency"/>
    <tableColumn id="4" xr3:uid="{4B90CA4A-5038-48C0-AC19-626B46CA84FC}" name="FREQUENCY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77B39-5013-47A2-ACBF-58CC8BBD0D61}">
  <dimension ref="A1:AF9"/>
  <sheetViews>
    <sheetView tabSelected="1" workbookViewId="0">
      <selection activeCell="A8" sqref="A8"/>
    </sheetView>
  </sheetViews>
  <sheetFormatPr defaultRowHeight="14.5" x14ac:dyDescent="0.35"/>
  <cols>
    <col min="1" max="1" width="14.26953125" customWidth="1"/>
    <col min="4" max="4" width="13.1796875" customWidth="1"/>
    <col min="7" max="15" width="8.81640625" bestFit="1" customWidth="1"/>
    <col min="16" max="18" width="9.08984375" bestFit="1" customWidth="1"/>
    <col min="21" max="32" width="9.6328125" customWidth="1"/>
  </cols>
  <sheetData>
    <row r="1" spans="1:32" x14ac:dyDescent="0.35">
      <c r="A1" s="5" t="s">
        <v>6</v>
      </c>
      <c r="B1" s="5"/>
      <c r="C1" s="5"/>
      <c r="D1" s="5"/>
      <c r="F1" s="5" t="s">
        <v>10</v>
      </c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T1" s="5" t="s">
        <v>11</v>
      </c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</row>
    <row r="2" spans="1:32" x14ac:dyDescent="0.35">
      <c r="A2" s="2" t="s">
        <v>0</v>
      </c>
      <c r="B2" s="2" t="s">
        <v>1</v>
      </c>
      <c r="C2" s="2" t="s">
        <v>2</v>
      </c>
      <c r="D2" s="2" t="s">
        <v>3</v>
      </c>
      <c r="F2" s="6" t="s">
        <v>7</v>
      </c>
      <c r="G2" s="7" cm="1">
        <f t="array" aca="1" ref="G2:R2" ca="1">DATE(YEAR(TODAY()),1+_xlfn.SEQUENCE(1,12,0,1),1)</f>
        <v>45658</v>
      </c>
      <c r="H2" s="7">
        <f ca="1"/>
        <v>45689</v>
      </c>
      <c r="I2" s="7">
        <f ca="1"/>
        <v>45717</v>
      </c>
      <c r="J2" s="7">
        <f ca="1"/>
        <v>45748</v>
      </c>
      <c r="K2" s="7">
        <f ca="1"/>
        <v>45778</v>
      </c>
      <c r="L2" s="7">
        <f ca="1"/>
        <v>45809</v>
      </c>
      <c r="M2" s="7">
        <f ca="1"/>
        <v>45839</v>
      </c>
      <c r="N2" s="7">
        <f ca="1"/>
        <v>45870</v>
      </c>
      <c r="O2" s="7">
        <f ca="1"/>
        <v>45901</v>
      </c>
      <c r="P2" s="7">
        <f ca="1"/>
        <v>45931</v>
      </c>
      <c r="Q2" s="7">
        <f ca="1"/>
        <v>45962</v>
      </c>
      <c r="R2" s="7">
        <f ca="1"/>
        <v>45992</v>
      </c>
      <c r="T2" s="6" t="s">
        <v>7</v>
      </c>
      <c r="U2" s="7" cm="1">
        <f t="array" aca="1" ref="U2:AF2" ca="1">DATE(YEAR(TODAY()),1+_xlfn.SEQUENCE(1,12,0,1),1)</f>
        <v>45658</v>
      </c>
      <c r="V2" s="7">
        <f ca="1"/>
        <v>45689</v>
      </c>
      <c r="W2" s="7">
        <f ca="1"/>
        <v>45717</v>
      </c>
      <c r="X2" s="7">
        <f ca="1"/>
        <v>45748</v>
      </c>
      <c r="Y2" s="7">
        <f ca="1"/>
        <v>45778</v>
      </c>
      <c r="Z2" s="7">
        <f ca="1"/>
        <v>45809</v>
      </c>
      <c r="AA2" s="7">
        <f ca="1"/>
        <v>45839</v>
      </c>
      <c r="AB2" s="7">
        <f ca="1"/>
        <v>45870</v>
      </c>
      <c r="AC2" s="7">
        <f ca="1"/>
        <v>45901</v>
      </c>
      <c r="AD2" s="7">
        <f ca="1"/>
        <v>45931</v>
      </c>
      <c r="AE2" s="7">
        <f ca="1"/>
        <v>45962</v>
      </c>
      <c r="AF2" s="7">
        <f ca="1"/>
        <v>45992</v>
      </c>
    </row>
    <row r="3" spans="1:32" x14ac:dyDescent="0.35">
      <c r="A3" s="2" t="s">
        <v>4</v>
      </c>
      <c r="B3" s="3">
        <v>45658</v>
      </c>
      <c r="C3" s="4">
        <v>350</v>
      </c>
      <c r="D3" s="2" t="s">
        <v>5</v>
      </c>
      <c r="F3" s="7" t="s">
        <v>4</v>
      </c>
      <c r="G3" s="8" cm="1">
        <f t="array" aca="1" ref="G3:R3" ca="1">_xlfn.LET(
_xlpm.rngMonths,_xlfn.ANCHORARRAY($G$2),
_xlpm.strDesc,$F3,
_xlpm.rngDesc,t_budget[DESCRIPTION],
_xlpm.rngMonth,t_budget[DATE],
_xlpm.rngVal,t_budget[$],
_xlpm.DateStart,_xlfn.BYCOL(_xlpm.rngMonths,_xlfn.LAMBDA(_xlpm.m,MAX(_xlpm.rngMonth*(_xlpm.rngDesc=_xlpm.strDesc)*(_xlpm.rngMonth&lt;=_xlpm.m)))),
_xlpm.BudgetVal,_xlfn.BYCOL(_xlpm.rngMonths,_xlfn.LAMBDA(_xlpm.m,MAX(_xlpm.rngVal*(_xlpm.rngDesc=_xlpm.strDesc)*(_xlpm.rngMonth&lt;=_xlpm.m)))),
_xlpm.DateInterval,_xlfn.SEQUENCE(12,,0,3),
_xlpm.rngDate,DATE(YEAR(_xlpm.DateStart),MONTH(_xlpm.DateStart)+_xlpm.DateInterval,1),
_xlpm.BudgetQtr,IF(_xlpm.rngDate=_xlpm.rngMonths,_xlpm.BudgetVal,0),
_xlfn.BYCOL(_xlpm.BudgetQtr,_xlfn.LAMBDA(_xlpm.b,SUM(_xlpm.b)))
)</f>
        <v>350</v>
      </c>
      <c r="H3" s="8">
        <f ca="1"/>
        <v>0</v>
      </c>
      <c r="I3" s="8">
        <f ca="1"/>
        <v>0</v>
      </c>
      <c r="J3" s="8">
        <f ca="1"/>
        <v>350</v>
      </c>
      <c r="K3" s="8">
        <f ca="1"/>
        <v>0</v>
      </c>
      <c r="L3" s="8">
        <f ca="1"/>
        <v>350</v>
      </c>
      <c r="M3" s="8">
        <f ca="1"/>
        <v>0</v>
      </c>
      <c r="N3" s="8">
        <f ca="1"/>
        <v>0</v>
      </c>
      <c r="O3" s="8">
        <f ca="1"/>
        <v>350</v>
      </c>
      <c r="P3" s="8">
        <f ca="1"/>
        <v>0</v>
      </c>
      <c r="Q3" s="8">
        <f ca="1"/>
        <v>0</v>
      </c>
      <c r="R3" s="8">
        <f ca="1"/>
        <v>350</v>
      </c>
      <c r="T3" s="7" t="s">
        <v>4</v>
      </c>
      <c r="U3" s="8">
        <v>-350</v>
      </c>
      <c r="V3" s="8">
        <v>0</v>
      </c>
      <c r="W3" s="8">
        <v>0</v>
      </c>
      <c r="X3" s="8">
        <v>-350</v>
      </c>
      <c r="Y3" s="8">
        <v>0</v>
      </c>
      <c r="Z3" s="8">
        <v>-325</v>
      </c>
      <c r="AA3" s="8">
        <v>0</v>
      </c>
      <c r="AB3" s="8">
        <v>0</v>
      </c>
      <c r="AC3" s="8">
        <v>-325</v>
      </c>
      <c r="AD3" s="8">
        <v>0</v>
      </c>
      <c r="AE3" s="8">
        <v>0</v>
      </c>
      <c r="AF3" s="8">
        <v>-325</v>
      </c>
    </row>
    <row r="4" spans="1:32" x14ac:dyDescent="0.35">
      <c r="A4" s="2" t="s">
        <v>4</v>
      </c>
      <c r="B4" s="3">
        <v>45809</v>
      </c>
      <c r="C4" s="4">
        <v>325</v>
      </c>
      <c r="D4" s="2" t="s">
        <v>5</v>
      </c>
    </row>
    <row r="6" spans="1:32" x14ac:dyDescent="0.35">
      <c r="A6" s="5" t="s">
        <v>8</v>
      </c>
      <c r="B6" s="5"/>
      <c r="C6" s="5"/>
      <c r="D6" s="5"/>
    </row>
    <row r="7" spans="1:32" x14ac:dyDescent="0.35">
      <c r="A7" t="s">
        <v>9</v>
      </c>
    </row>
    <row r="8" spans="1:32" x14ac:dyDescent="0.35">
      <c r="A8" t="s">
        <v>12</v>
      </c>
    </row>
    <row r="9" spans="1:32" x14ac:dyDescent="0.35">
      <c r="G9" s="1"/>
    </row>
  </sheetData>
  <mergeCells count="4">
    <mergeCell ref="A1:D1"/>
    <mergeCell ref="F1:R1"/>
    <mergeCell ref="T1:AF1"/>
    <mergeCell ref="A6:D6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Kenneth Batilo</dc:creator>
  <cp:lastModifiedBy>Kenneth Batilo</cp:lastModifiedBy>
  <dcterms:created xsi:type="dcterms:W3CDTF">2025-11-25T02:04:55Z</dcterms:created>
  <dcterms:modified xsi:type="dcterms:W3CDTF">2025-11-25T02:44:45Z</dcterms:modified>
</cp:coreProperties>
</file>