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ans\Downloads\"/>
    </mc:Choice>
  </mc:AlternateContent>
  <xr:revisionPtr revIDLastSave="0" documentId="13_ncr:1_{1774F94D-DF3B-45F9-9999-1CA2B8C42EAE}" xr6:coauthVersionLast="47" xr6:coauthVersionMax="47" xr10:uidLastSave="{00000000-0000-0000-0000-000000000000}"/>
  <bookViews>
    <workbookView xWindow="-120" yWindow="-120" windowWidth="29040" windowHeight="15720" activeTab="1" xr2:uid="{0DDDBC45-3BCC-4308-98BA-E073F7539F64}"/>
  </bookViews>
  <sheets>
    <sheet name="Sheet2" sheetId="2" r:id="rId1"/>
    <sheet name="Sheet1" sheetId="1" r:id="rId2"/>
  </sheets>
  <definedNames>
    <definedName name="_xlcn.WorksheetConnection_MonthlyRefunds.xlsxdata" hidden="1">data[]</definedName>
  </definedNames>
  <calcPr calcId="191029"/>
  <pivotCaches>
    <pivotCache cacheId="44" r:id="rId3"/>
    <pivotCache cacheId="48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ata" name="data" connection="WorksheetConnection_MonthlyRefunds.xlsx!data"/>
        </x15:modelTables>
        <x15:extLst>
          <ext xmlns:x16="http://schemas.microsoft.com/office/spreadsheetml/2014/11/main" uri="{9835A34E-60A6-4A7C-AAB8-D5F71C897F49}">
            <x16:modelTimeGroupings>
              <x16:modelTimeGrouping tableName="data" columnName="Refund Date" columnId="Refund Date">
                <x16:calculatedTimeColumn columnName="Refund Date (Month Index)" columnId="Refund Date (Month Index)" contentType="monthsindex" isSelected="1"/>
                <x16:calculatedTimeColumn columnName="Refund Date (Month)" columnId="Refund Date (Month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3FF2F93-5256-4380-8DD0-42B6D6077D72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805BB07-0E27-4ACC-B86D-43D7A30A8AFD}" name="WorksheetConnection_MonthlyRefunds.xlsx!data" type="102" refreshedVersion="8" minRefreshableVersion="5">
    <extLst>
      <ext xmlns:x15="http://schemas.microsoft.com/office/spreadsheetml/2010/11/main" uri="{DE250136-89BD-433C-8126-D09CA5730AF9}">
        <x15:connection id="data" autoDelete="1">
          <x15:rangePr sourceName="_xlcn.WorksheetConnection_MonthlyRefunds.xlsxdata"/>
        </x15:connection>
      </ext>
    </extLst>
  </connection>
</connections>
</file>

<file path=xl/sharedStrings.xml><?xml version="1.0" encoding="utf-8"?>
<sst xmlns="http://schemas.openxmlformats.org/spreadsheetml/2006/main" count="57" uniqueCount="45">
  <si>
    <t>Booking Ref</t>
  </si>
  <si>
    <t>Refund Amount</t>
  </si>
  <si>
    <t>Refund Date</t>
  </si>
  <si>
    <t>SCRP501858</t>
  </si>
  <si>
    <t>SCRP504559</t>
  </si>
  <si>
    <t>SCRP522949</t>
  </si>
  <si>
    <t>SCRP531785</t>
  </si>
  <si>
    <t>SCRP538487</t>
  </si>
  <si>
    <t>SCRP539380</t>
  </si>
  <si>
    <t>SCRP544302</t>
  </si>
  <si>
    <t>SCRP557771</t>
  </si>
  <si>
    <t>SCRP557885</t>
  </si>
  <si>
    <t>SCRP558522</t>
  </si>
  <si>
    <t>SCRP588109</t>
  </si>
  <si>
    <t>SCTD489129</t>
  </si>
  <si>
    <t>SCTD493206</t>
  </si>
  <si>
    <t>SWGP469555</t>
  </si>
  <si>
    <t>SWGP470603</t>
  </si>
  <si>
    <t>SWGP471635</t>
  </si>
  <si>
    <t>SWGP474815</t>
  </si>
  <si>
    <t>SWGP474825</t>
  </si>
  <si>
    <t>SWGP477418</t>
  </si>
  <si>
    <t>SWGP482204</t>
  </si>
  <si>
    <t>SWGP484061</t>
  </si>
  <si>
    <t>SWGP484293</t>
  </si>
  <si>
    <t>SWGP484517</t>
  </si>
  <si>
    <t>SWGP484522</t>
  </si>
  <si>
    <t>SWGP485462</t>
  </si>
  <si>
    <t>SWGP485590</t>
  </si>
  <si>
    <t>SWGP485626</t>
  </si>
  <si>
    <t>Row Labels</t>
  </si>
  <si>
    <t>Grand Total</t>
  </si>
  <si>
    <t>Jan</t>
  </si>
  <si>
    <t>Feb</t>
  </si>
  <si>
    <t>Mar</t>
  </si>
  <si>
    <t>May</t>
  </si>
  <si>
    <t>Jun</t>
  </si>
  <si>
    <t>Jul</t>
  </si>
  <si>
    <t>Sep</t>
  </si>
  <si>
    <t>Dec</t>
  </si>
  <si>
    <t>Sum of Refund Amount</t>
  </si>
  <si>
    <t>Count of Booking Ref</t>
  </si>
  <si>
    <t>Sum of monthly avg</t>
  </si>
  <si>
    <t>Count of Refund Amount2</t>
  </si>
  <si>
    <t>Monthly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</si>
</sst>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7" fontId="3" fillId="3" borderId="2" xfId="1" applyNumberFormat="1" applyFont="1" applyFill="1" applyBorder="1" applyAlignment="1">
      <alignment horizontal="left" vertical="top"/>
    </xf>
    <xf numFmtId="7" fontId="3" fillId="0" borderId="2" xfId="1" applyNumberFormat="1" applyFont="1" applyBorder="1" applyAlignment="1">
      <alignment horizontal="left" vertical="top"/>
    </xf>
    <xf numFmtId="7" fontId="3" fillId="3" borderId="2" xfId="0" applyNumberFormat="1" applyFont="1" applyFill="1" applyBorder="1" applyAlignment="1">
      <alignment horizontal="left"/>
    </xf>
    <xf numFmtId="7" fontId="3" fillId="0" borderId="2" xfId="0" applyNumberFormat="1" applyFont="1" applyBorder="1" applyAlignment="1">
      <alignment horizontal="left"/>
    </xf>
    <xf numFmtId="14" fontId="3" fillId="3" borderId="1" xfId="0" applyNumberFormat="1" applyFont="1" applyFill="1" applyBorder="1" applyAlignment="1">
      <alignment horizontal="right" vertical="top"/>
    </xf>
    <xf numFmtId="14" fontId="3" fillId="0" borderId="2" xfId="0" applyNumberFormat="1" applyFont="1" applyBorder="1" applyAlignment="1">
      <alignment horizontal="right" vertical="top"/>
    </xf>
    <xf numFmtId="14" fontId="3" fillId="3" borderId="2" xfId="0" applyNumberFormat="1" applyFont="1" applyFill="1" applyBorder="1" applyAlignment="1">
      <alignment horizontal="right" vertical="top"/>
    </xf>
    <xf numFmtId="14" fontId="3" fillId="3" borderId="2" xfId="0" applyNumberFormat="1" applyFont="1" applyFill="1" applyBorder="1" applyAlignment="1">
      <alignment horizontal="right"/>
    </xf>
    <xf numFmtId="14" fontId="3" fillId="0" borderId="2" xfId="0" applyNumberFormat="1" applyFont="1" applyBorder="1" applyAlignment="1">
      <alignment horizontal="right"/>
    </xf>
    <xf numFmtId="0" fontId="3" fillId="3" borderId="2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3" borderId="2" xfId="0" applyFont="1" applyFill="1" applyBorder="1"/>
    <xf numFmtId="0" fontId="3" fillId="0" borderId="2" xfId="0" applyFont="1" applyBorder="1"/>
    <xf numFmtId="0" fontId="2" fillId="2" borderId="3" xfId="0" applyFont="1" applyFill="1" applyBorder="1" applyAlignment="1">
      <alignment horizontal="center"/>
    </xf>
    <xf numFmtId="44" fontId="2" fillId="2" borderId="3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7" fontId="3" fillId="0" borderId="5" xfId="1" applyNumberFormat="1" applyFont="1" applyBorder="1" applyAlignment="1">
      <alignment horizontal="left" vertical="top"/>
    </xf>
    <xf numFmtId="14" fontId="3" fillId="0" borderId="5" xfId="0" applyNumberFormat="1" applyFont="1" applyBorder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7" fontId="0" fillId="0" borderId="0" xfId="0" applyNumberFormat="1"/>
    <xf numFmtId="0" fontId="0" fillId="0" borderId="0" xfId="0" applyNumberFormat="1"/>
  </cellXfs>
  <cellStyles count="2">
    <cellStyle name="Currency" xfId="1" builtinId="4"/>
    <cellStyle name="Normal" xfId="0" builtinId="0"/>
  </cellStyles>
  <dxfs count="3"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2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5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urchill, Elizabeth" refreshedDate="45749.348990972219" createdVersion="8" refreshedVersion="8" minRefreshableVersion="3" recordCount="28" xr:uid="{06BC2B07-2E60-4A08-AFC8-8A72E33214E8}">
  <cacheSource type="worksheet">
    <worksheetSource name="data"/>
  </cacheSource>
  <cacheFields count="6">
    <cacheField name="Booking Ref" numFmtId="0">
      <sharedItems count="27">
        <s v="SCRP501858"/>
        <s v="SCRP504559"/>
        <s v="SCRP522949"/>
        <s v="SCRP531785"/>
        <s v="SCRP538487"/>
        <s v="SCRP539380"/>
        <s v="SCRP544302"/>
        <s v="SCRP557771"/>
        <s v="SCRP557885"/>
        <s v="SCRP558522"/>
        <s v="SCRP588109"/>
        <s v="SCTD489129"/>
        <s v="SCTD493206"/>
        <s v="SWGP469555"/>
        <s v="SWGP470603"/>
        <s v="SWGP471635"/>
        <s v="SWGP474815"/>
        <s v="SWGP474825"/>
        <s v="SWGP477418"/>
        <s v="SWGP482204"/>
        <s v="SWGP484061"/>
        <s v="SWGP484293"/>
        <s v="SWGP484517"/>
        <s v="SWGP484522"/>
        <s v="SWGP485462"/>
        <s v="SWGP485590"/>
        <s v="SWGP485626"/>
      </sharedItems>
    </cacheField>
    <cacheField name="Refund Amount" numFmtId="7">
      <sharedItems containsSemiMixedTypes="0" containsString="0" containsNumber="1" minValue="1.88" maxValue="398"/>
    </cacheField>
    <cacheField name="Refund Date" numFmtId="14">
      <sharedItems containsSemiMixedTypes="0" containsNonDate="0" containsDate="1" containsString="0" minDate="2024-01-02T00:00:00" maxDate="2024-12-24T00:00:00" count="21">
        <d v="2024-06-05T00:00:00"/>
        <d v="2024-03-12T00:00:00"/>
        <d v="2024-05-07T00:00:00"/>
        <d v="2024-06-25T00:00:00"/>
        <d v="2024-07-06T00:00:00"/>
        <d v="2024-07-19T00:00:00"/>
        <d v="2024-09-03T00:00:00"/>
        <d v="2024-09-04T00:00:00"/>
        <d v="2024-09-05T00:00:00"/>
        <d v="2024-12-23T00:00:00"/>
        <d v="2024-01-12T00:00:00"/>
        <d v="2024-01-18T00:00:00"/>
        <d v="2024-01-02T00:00:00"/>
        <d v="2024-01-09T00:00:00"/>
        <d v="2024-03-01T00:00:00"/>
        <d v="2024-03-05T00:00:00"/>
        <d v="2024-01-03T00:00:00"/>
        <d v="2024-02-10T00:00:00"/>
        <d v="2024-01-17T00:00:00"/>
        <d v="2024-02-11T00:00:00"/>
        <d v="2024-01-13T00:00:00"/>
      </sharedItems>
      <fieldGroup par="4"/>
    </cacheField>
    <cacheField name="Days (Refund Date)" numFmtId="0" databaseField="0">
      <fieldGroup base="2">
        <rangePr groupBy="days" startDate="2024-01-02T00:00:00" endDate="2024-12-24T00:00:00"/>
        <groupItems count="368">
          <s v="&lt;1/2/2024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2/24/2024"/>
        </groupItems>
      </fieldGroup>
    </cacheField>
    <cacheField name="Months (Refund Date)" numFmtId="0" databaseField="0">
      <fieldGroup base="2">
        <rangePr groupBy="months" startDate="2024-01-02T00:00:00" endDate="2024-12-24T00:00:00"/>
        <groupItems count="14">
          <s v="&lt;1/2/2024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24/2024"/>
        </groupItems>
      </fieldGroup>
    </cacheField>
    <cacheField name="monthly avg" numFmtId="0" formula="'Refund Amount'/'Booking Ref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lan Sidman" refreshedDate="45749.426173726853" backgroundQuery="1" createdVersion="8" refreshedVersion="8" minRefreshableVersion="3" recordCount="0" supportSubquery="1" supportAdvancedDrill="1" xr:uid="{0C66D0CA-6F0D-4BBD-968A-F1E84F263595}">
  <cacheSource type="external" connectionId="1"/>
  <cacheFields count="5">
    <cacheField name="[data].[Refund Date].[Refund Date]" caption="Refund Date" numFmtId="0" hierarchy="2" level="1">
      <sharedItems containsSemiMixedTypes="0" containsNonDate="0" containsDate="1" containsString="0" minDate="2024-01-02T00:00:00" maxDate="2024-12-24T00:00:00" count="21">
        <d v="2024-01-02T00:00:00"/>
        <d v="2024-01-03T00:00:00"/>
        <d v="2024-01-09T00:00:00"/>
        <d v="2024-01-12T00:00:00"/>
        <d v="2024-01-13T00:00:00"/>
        <d v="2024-01-17T00:00:00"/>
        <d v="2024-01-18T00:00:00"/>
        <d v="2024-02-10T00:00:00"/>
        <d v="2024-02-11T00:00:00"/>
        <d v="2024-03-01T00:00:00"/>
        <d v="2024-03-05T00:00:00"/>
        <d v="2024-03-12T00:00:00"/>
        <d v="2024-05-07T00:00:00"/>
        <d v="2024-06-05T00:00:00"/>
        <d v="2024-06-25T00:00:00"/>
        <d v="2024-07-06T00:00:00"/>
        <d v="2024-07-19T00:00:00"/>
        <d v="2024-09-03T00:00:00"/>
        <d v="2024-09-04T00:00:00"/>
        <d v="2024-09-05T00:00:00"/>
        <d v="2024-12-23T00:00:00"/>
      </sharedItems>
    </cacheField>
    <cacheField name="[data].[Refund Date (Month)].[Refund Date (Month)]" caption="Refund Date (Month)" numFmtId="0" hierarchy="3" level="1">
      <sharedItems count="8">
        <s v="Jan"/>
        <s v="Feb"/>
        <s v="Mar"/>
        <s v="May"/>
        <s v="Jun"/>
        <s v="Jul"/>
        <s v="Sep"/>
        <s v="Dec"/>
      </sharedItems>
    </cacheField>
    <cacheField name="[Measures].[Sum of Refund Amount]" caption="Sum of Refund Amount" numFmtId="0" hierarchy="5" level="32767"/>
    <cacheField name="[Measures].[Count of Refund Amount]" caption="Count of Refund Amount" numFmtId="0" hierarchy="6" level="32767"/>
    <cacheField name="[Measures].[Monthly avg]" caption="Monthly avg" numFmtId="0" hierarchy="7" level="32767"/>
  </cacheFields>
  <cacheHierarchies count="10">
    <cacheHierarchy uniqueName="[data].[Booking Ref]" caption="Booking Ref" attribute="1" defaultMemberUniqueName="[data].[Booking Ref].[All]" allUniqueName="[data].[Booking Ref].[All]" dimensionUniqueName="[data]" displayFolder="" count="0" memberValueDatatype="130" unbalanced="0"/>
    <cacheHierarchy uniqueName="[data].[Refund Amount]" caption="Refund Amount" attribute="1" defaultMemberUniqueName="[data].[Refund Amount].[All]" allUniqueName="[data].[Refund Amount].[All]" dimensionUniqueName="[data]" displayFolder="" count="0" memberValueDatatype="5" unbalanced="0"/>
    <cacheHierarchy uniqueName="[data].[Refund Date]" caption="Refund Date" attribute="1" time="1" defaultMemberUniqueName="[data].[Refund Date].[All]" allUniqueName="[data].[Refund Date].[All]" dimensionUniqueName="[data]" displayFolder="" count="2" memberValueDatatype="7" unbalanced="0">
      <fieldsUsage count="2">
        <fieldUsage x="-1"/>
        <fieldUsage x="0"/>
      </fieldsUsage>
    </cacheHierarchy>
    <cacheHierarchy uniqueName="[data].[Refund Date (Month)]" caption="Refund Date (Month)" attribute="1" defaultMemberUniqueName="[data].[Refund Date (Month)].[All]" allUniqueName="[data].[Refund Date (Month)].[All]" dimensionUniqueName="[data]" displayFolder="" count="2" memberValueDatatype="130" unbalanced="0">
      <fieldsUsage count="2">
        <fieldUsage x="-1"/>
        <fieldUsage x="1"/>
      </fieldsUsage>
    </cacheHierarchy>
    <cacheHierarchy uniqueName="[data].[Refund Date (Month Index)]" caption="Refund Date (Month Index)" attribute="1" defaultMemberUniqueName="[data].[Refund Date (Month Index)].[All]" allUniqueName="[data].[Refund Date (Month Index)].[All]" dimensionUniqueName="[data]" displayFolder="" count="0" memberValueDatatype="20" unbalanced="0" hidden="1"/>
    <cacheHierarchy uniqueName="[Measures].[Sum of Refund Amount]" caption="Sum of Refund Amount" measure="1" displayFolder="" measureGroup="data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Count of Refund Amount]" caption="Count of Refund Amount" measure="1" displayFolder="" measureGroup="data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Monthly avg]" caption="Monthly avg" measure="1" displayFolder="" measureGroup="data" count="0" oneField="1">
      <fieldsUsage count="1">
        <fieldUsage x="4"/>
      </fieldsUsage>
    </cacheHierarchy>
    <cacheHierarchy uniqueName="[Measures].[__XL_Count data]" caption="__XL_Count data" measure="1" displayFolder="" measureGroup="data" count="0" hidden="1"/>
    <cacheHierarchy uniqueName="[Measures].[__No measures defined]" caption="__No measures defined" measure="1" displayFolder="" count="0" hidden="1"/>
  </cacheHierarchies>
  <kpis count="0"/>
  <dimensions count="2">
    <dimension name="data" uniqueName="[data]" caption="data"/>
    <dimension measure="1" name="Measures" uniqueName="[Measures]" caption="Measures"/>
  </dimensions>
  <measureGroups count="1">
    <measureGroup name="data" caption="data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  <ext xmlns:xxpim="http://schemas.microsoft.com/office/spreadsheetml/2020/pivotNov2020" uri="{48A13866-0669-42A6-8768-4E36796AE8C3}">
      <xxpim:implicitMeasureSupport>1</xxpim:implicitMeasureSupport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n v="141"/>
    <x v="0"/>
  </r>
  <r>
    <x v="1"/>
    <n v="398"/>
    <x v="1"/>
  </r>
  <r>
    <x v="1"/>
    <n v="25"/>
    <x v="1"/>
  </r>
  <r>
    <x v="2"/>
    <n v="376"/>
    <x v="2"/>
  </r>
  <r>
    <x v="3"/>
    <n v="376"/>
    <x v="0"/>
  </r>
  <r>
    <x v="4"/>
    <n v="1.88"/>
    <x v="3"/>
  </r>
  <r>
    <x v="5"/>
    <n v="47"/>
    <x v="4"/>
  </r>
  <r>
    <x v="6"/>
    <n v="188"/>
    <x v="5"/>
  </r>
  <r>
    <x v="7"/>
    <n v="94"/>
    <x v="6"/>
  </r>
  <r>
    <x v="8"/>
    <n v="126.9"/>
    <x v="7"/>
  </r>
  <r>
    <x v="9"/>
    <n v="94"/>
    <x v="8"/>
  </r>
  <r>
    <x v="10"/>
    <n v="188"/>
    <x v="9"/>
  </r>
  <r>
    <x v="11"/>
    <n v="235"/>
    <x v="10"/>
  </r>
  <r>
    <x v="12"/>
    <n v="141"/>
    <x v="11"/>
  </r>
  <r>
    <x v="13"/>
    <n v="111"/>
    <x v="12"/>
  </r>
  <r>
    <x v="14"/>
    <n v="111"/>
    <x v="13"/>
  </r>
  <r>
    <x v="15"/>
    <n v="185"/>
    <x v="14"/>
  </r>
  <r>
    <x v="16"/>
    <n v="111"/>
    <x v="10"/>
  </r>
  <r>
    <x v="17"/>
    <n v="148"/>
    <x v="13"/>
  </r>
  <r>
    <x v="18"/>
    <n v="74"/>
    <x v="15"/>
  </r>
  <r>
    <x v="19"/>
    <n v="74"/>
    <x v="16"/>
  </r>
  <r>
    <x v="20"/>
    <n v="148"/>
    <x v="17"/>
  </r>
  <r>
    <x v="21"/>
    <n v="148"/>
    <x v="16"/>
  </r>
  <r>
    <x v="22"/>
    <n v="74"/>
    <x v="16"/>
  </r>
  <r>
    <x v="23"/>
    <n v="111"/>
    <x v="18"/>
  </r>
  <r>
    <x v="24"/>
    <n v="148"/>
    <x v="19"/>
  </r>
  <r>
    <x v="25"/>
    <n v="148"/>
    <x v="20"/>
  </r>
  <r>
    <x v="26"/>
    <n v="111"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4FD1E8-71E3-4294-BAD3-41884E954281}" name="PivotTable1" cacheId="48" applyNumberFormats="0" applyBorderFormats="0" applyFontFormats="0" applyPatternFormats="0" applyAlignmentFormats="0" applyWidthHeightFormats="1" dataCaption="Values" tag="2288c0ec-2809-4de3-a66d-0537240afacf" updatedVersion="8" minRefreshableVersion="3" useAutoFormatting="1" colGrandTotals="0" itemPrintTitles="1" createdVersion="8" indent="0" multipleFieldFilters="0">
  <location ref="F17:I26" firstHeaderRow="0" firstDataRow="1" firstDataCol="1"/>
  <pivotFields count="5">
    <pivotField axis="axisRow" allDrilled="1" subtotalTop="0" showAll="0" dataSourceSort="1" defaultSubtotal="0" defaultAttributeDrillState="1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axis="axisRow" allDrilled="1" subtotalTop="0" showAll="0" dataSourceSort="1" defaultSubtotal="0">
      <items count="8">
        <item x="0" e="0"/>
        <item x="1" e="0"/>
        <item x="2" e="0"/>
        <item x="3" e="0"/>
        <item x="4" e="0"/>
        <item x="5" e="0"/>
        <item x="6" e="0"/>
        <item x="7" e="0"/>
      </items>
    </pivotField>
    <pivotField dataField="1" subtotalTop="0" showAll="0" defaultSubtotal="0"/>
    <pivotField dataField="1" subtotalTop="0" showAll="0" defaultSubtotal="0"/>
    <pivotField dataField="1" subtotalTop="0" showAll="0" defaultSubtotal="0"/>
  </pivotFields>
  <rowFields count="2">
    <field x="1"/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Refund Amount2" fld="3" subtotal="count" baseField="1" baseItem="0"/>
    <dataField name="Sum of Refund Amount" fld="2" baseField="0" baseItem="0"/>
    <dataField fld="4" subtotal="count" baseField="0" baseItem="0"/>
  </dataFields>
  <pivotHierarchies count="10">
    <pivotHierarchy dragToData="1"/>
    <pivotHierarchy dragToData="1"/>
    <pivotHierarchy dragToData="1"/>
    <pivotHierarchy dragToData="1"/>
    <pivotHierarchy dragToData="1"/>
    <pivotHierarchy dragToData="1"/>
    <pivotHierarchy dragToData="1" caption="Count of Refund Amount2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3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MonthlyRefunds.xlsx!data">
        <x15:activeTabTopLevelEntity name="[dat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976A91-09ED-481F-9B9E-1C78B13DAA82}" name="PivotTable2" cacheId="4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F5:I14" firstHeaderRow="0" firstDataRow="1" firstDataCol="1"/>
  <pivotFields count="6">
    <pivotField dataField="1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dataField="1" numFmtId="7" showAll="0"/>
    <pivotField numFmtId="14" showAll="0">
      <items count="22">
        <item x="12"/>
        <item x="16"/>
        <item x="13"/>
        <item x="10"/>
        <item x="20"/>
        <item x="18"/>
        <item x="11"/>
        <item x="17"/>
        <item x="19"/>
        <item x="14"/>
        <item x="15"/>
        <item x="1"/>
        <item x="2"/>
        <item x="0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dataField="1" dragToRow="0" dragToCol="0" dragToPage="0" showAll="0" defaultSubtotal="0"/>
  </pivotFields>
  <rowFields count="2">
    <field x="4"/>
    <field x="3"/>
  </rowFields>
  <rowItems count="9">
    <i>
      <x v="1"/>
    </i>
    <i>
      <x v="2"/>
    </i>
    <i>
      <x v="3"/>
    </i>
    <i>
      <x v="5"/>
    </i>
    <i>
      <x v="6"/>
    </i>
    <i>
      <x v="7"/>
    </i>
    <i>
      <x v="9"/>
    </i>
    <i>
      <x v="1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Booking Ref" fld="0" subtotal="count" baseField="0" baseItem="0"/>
    <dataField name="Sum of Refund Amount" fld="1" baseField="0" baseItem="0" numFmtId="7"/>
    <dataField name="Sum of monthly avg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B7E0F9-6699-4370-9F58-1B7F7132E315}" name="data" displayName="data" ref="A1:C29" totalsRowShown="0" headerRowBorderDxfId="2" tableBorderDxfId="1" totalsRowBorderDxfId="0">
  <autoFilter ref="A1:C29" xr:uid="{62B7E0F9-6699-4370-9F58-1B7F7132E315}"/>
  <tableColumns count="3">
    <tableColumn id="1" xr3:uid="{5BE995E1-15A3-4C2A-A430-E26B2467A229}" name="Booking Ref"/>
    <tableColumn id="2" xr3:uid="{D7373196-6D40-47EE-86E7-F35812B8EEE7}" name="Refund Amount"/>
    <tableColumn id="3" xr3:uid="{CF71D6A3-49B7-4981-811E-C896E75CEAE3}" name="Refund D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402B4-84FF-4C8D-A7CA-F9A0D59669B2}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E69C-D418-4BA2-906C-1AE1A0B50E35}">
  <dimension ref="A1:I29"/>
  <sheetViews>
    <sheetView tabSelected="1" workbookViewId="0">
      <selection activeCell="M7" sqref="M7"/>
    </sheetView>
  </sheetViews>
  <sheetFormatPr defaultRowHeight="15" x14ac:dyDescent="0.25"/>
  <cols>
    <col min="1" max="1" width="16.28515625" bestFit="1" customWidth="1"/>
    <col min="2" max="2" width="18.5703125" customWidth="1"/>
    <col min="3" max="3" width="14.42578125" customWidth="1"/>
    <col min="6" max="6" width="13.42578125" bestFit="1" customWidth="1"/>
    <col min="7" max="7" width="24.7109375" bestFit="1" customWidth="1"/>
    <col min="8" max="8" width="22.140625" bestFit="1" customWidth="1"/>
    <col min="9" max="9" width="12" bestFit="1" customWidth="1"/>
  </cols>
  <sheetData>
    <row r="1" spans="1:9" x14ac:dyDescent="0.25">
      <c r="A1" s="14" t="s">
        <v>0</v>
      </c>
      <c r="B1" s="15" t="s">
        <v>1</v>
      </c>
      <c r="C1" s="16" t="s">
        <v>2</v>
      </c>
    </row>
    <row r="2" spans="1:9" x14ac:dyDescent="0.25">
      <c r="A2" s="10" t="s">
        <v>3</v>
      </c>
      <c r="B2" s="1">
        <v>141</v>
      </c>
      <c r="C2" s="5">
        <v>45448</v>
      </c>
    </row>
    <row r="3" spans="1:9" x14ac:dyDescent="0.25">
      <c r="A3" s="11" t="s">
        <v>4</v>
      </c>
      <c r="B3" s="2">
        <v>398</v>
      </c>
      <c r="C3" s="6">
        <v>45363</v>
      </c>
    </row>
    <row r="4" spans="1:9" x14ac:dyDescent="0.25">
      <c r="A4" s="10" t="s">
        <v>4</v>
      </c>
      <c r="B4" s="1">
        <v>25</v>
      </c>
      <c r="C4" s="7">
        <v>45363</v>
      </c>
    </row>
    <row r="5" spans="1:9" x14ac:dyDescent="0.25">
      <c r="A5" s="11" t="s">
        <v>5</v>
      </c>
      <c r="B5" s="2">
        <v>376</v>
      </c>
      <c r="C5" s="6">
        <v>45419</v>
      </c>
      <c r="F5" s="20" t="s">
        <v>30</v>
      </c>
      <c r="G5" t="s">
        <v>41</v>
      </c>
      <c r="H5" t="s">
        <v>40</v>
      </c>
      <c r="I5" t="s">
        <v>42</v>
      </c>
    </row>
    <row r="6" spans="1:9" x14ac:dyDescent="0.25">
      <c r="A6" s="10" t="s">
        <v>6</v>
      </c>
      <c r="B6" s="1">
        <v>376</v>
      </c>
      <c r="C6" s="7">
        <v>45448</v>
      </c>
      <c r="F6" s="21" t="s">
        <v>32</v>
      </c>
      <c r="G6">
        <v>12</v>
      </c>
      <c r="H6" s="22">
        <v>1523</v>
      </c>
      <c r="I6" t="e">
        <v>#DIV/0!</v>
      </c>
    </row>
    <row r="7" spans="1:9" x14ac:dyDescent="0.25">
      <c r="A7" s="11" t="s">
        <v>7</v>
      </c>
      <c r="B7" s="2">
        <v>1.88</v>
      </c>
      <c r="C7" s="6">
        <v>45468</v>
      </c>
      <c r="F7" s="21" t="s">
        <v>33</v>
      </c>
      <c r="G7">
        <v>2</v>
      </c>
      <c r="H7" s="22">
        <v>296</v>
      </c>
      <c r="I7" t="e">
        <v>#DIV/0!</v>
      </c>
    </row>
    <row r="8" spans="1:9" x14ac:dyDescent="0.25">
      <c r="A8" s="10" t="s">
        <v>8</v>
      </c>
      <c r="B8" s="1">
        <v>47</v>
      </c>
      <c r="C8" s="7">
        <v>45479</v>
      </c>
      <c r="F8" s="21" t="s">
        <v>34</v>
      </c>
      <c r="G8">
        <v>4</v>
      </c>
      <c r="H8" s="22">
        <v>682</v>
      </c>
      <c r="I8" t="e">
        <v>#DIV/0!</v>
      </c>
    </row>
    <row r="9" spans="1:9" x14ac:dyDescent="0.25">
      <c r="A9" s="11" t="s">
        <v>9</v>
      </c>
      <c r="B9" s="2">
        <v>188</v>
      </c>
      <c r="C9" s="6">
        <v>45492</v>
      </c>
      <c r="F9" s="21" t="s">
        <v>35</v>
      </c>
      <c r="G9">
        <v>1</v>
      </c>
      <c r="H9" s="22">
        <v>376</v>
      </c>
      <c r="I9" t="e">
        <v>#DIV/0!</v>
      </c>
    </row>
    <row r="10" spans="1:9" x14ac:dyDescent="0.25">
      <c r="A10" s="10" t="s">
        <v>10</v>
      </c>
      <c r="B10" s="1">
        <v>94</v>
      </c>
      <c r="C10" s="7">
        <v>45538</v>
      </c>
      <c r="F10" s="21" t="s">
        <v>36</v>
      </c>
      <c r="G10">
        <v>3</v>
      </c>
      <c r="H10" s="22">
        <v>518.88</v>
      </c>
      <c r="I10" t="e">
        <v>#DIV/0!</v>
      </c>
    </row>
    <row r="11" spans="1:9" x14ac:dyDescent="0.25">
      <c r="A11" s="11" t="s">
        <v>11</v>
      </c>
      <c r="B11" s="2">
        <v>126.9</v>
      </c>
      <c r="C11" s="6">
        <v>45539</v>
      </c>
      <c r="F11" s="21" t="s">
        <v>37</v>
      </c>
      <c r="G11">
        <v>2</v>
      </c>
      <c r="H11" s="22">
        <v>235</v>
      </c>
      <c r="I11" t="e">
        <v>#DIV/0!</v>
      </c>
    </row>
    <row r="12" spans="1:9" x14ac:dyDescent="0.25">
      <c r="A12" s="10" t="s">
        <v>12</v>
      </c>
      <c r="B12" s="1">
        <v>94</v>
      </c>
      <c r="C12" s="7">
        <v>45540</v>
      </c>
      <c r="F12" s="21" t="s">
        <v>38</v>
      </c>
      <c r="G12">
        <v>3</v>
      </c>
      <c r="H12" s="22">
        <v>314.89999999999998</v>
      </c>
      <c r="I12" t="e">
        <v>#DIV/0!</v>
      </c>
    </row>
    <row r="13" spans="1:9" x14ac:dyDescent="0.25">
      <c r="A13" s="11" t="s">
        <v>13</v>
      </c>
      <c r="B13" s="2">
        <v>188</v>
      </c>
      <c r="C13" s="6">
        <v>45649</v>
      </c>
      <c r="F13" s="21" t="s">
        <v>39</v>
      </c>
      <c r="G13">
        <v>1</v>
      </c>
      <c r="H13" s="22">
        <v>188</v>
      </c>
      <c r="I13" t="e">
        <v>#DIV/0!</v>
      </c>
    </row>
    <row r="14" spans="1:9" x14ac:dyDescent="0.25">
      <c r="A14" s="10" t="s">
        <v>14</v>
      </c>
      <c r="B14" s="1">
        <v>235</v>
      </c>
      <c r="C14" s="7">
        <v>45303</v>
      </c>
      <c r="F14" s="21" t="s">
        <v>31</v>
      </c>
      <c r="G14">
        <v>28</v>
      </c>
      <c r="H14" s="22">
        <v>4133.7800000000007</v>
      </c>
      <c r="I14" t="e">
        <v>#DIV/0!</v>
      </c>
    </row>
    <row r="15" spans="1:9" x14ac:dyDescent="0.25">
      <c r="A15" s="11" t="s">
        <v>15</v>
      </c>
      <c r="B15" s="2">
        <v>141</v>
      </c>
      <c r="C15" s="6">
        <v>45309</v>
      </c>
    </row>
    <row r="16" spans="1:9" x14ac:dyDescent="0.25">
      <c r="A16" s="12" t="s">
        <v>16</v>
      </c>
      <c r="B16" s="3">
        <v>111</v>
      </c>
      <c r="C16" s="8">
        <v>45293</v>
      </c>
    </row>
    <row r="17" spans="1:9" x14ac:dyDescent="0.25">
      <c r="A17" s="11" t="s">
        <v>17</v>
      </c>
      <c r="B17" s="2">
        <v>111</v>
      </c>
      <c r="C17" s="6">
        <v>45300</v>
      </c>
      <c r="F17" s="20" t="s">
        <v>30</v>
      </c>
      <c r="G17" t="s">
        <v>43</v>
      </c>
      <c r="H17" t="s">
        <v>40</v>
      </c>
      <c r="I17" t="s">
        <v>44</v>
      </c>
    </row>
    <row r="18" spans="1:9" x14ac:dyDescent="0.25">
      <c r="A18" s="10" t="s">
        <v>18</v>
      </c>
      <c r="B18" s="1">
        <v>185</v>
      </c>
      <c r="C18" s="7">
        <v>45352</v>
      </c>
      <c r="F18" s="21" t="s">
        <v>32</v>
      </c>
      <c r="G18" s="23">
        <v>12</v>
      </c>
      <c r="H18" s="23">
        <v>1523</v>
      </c>
      <c r="I18" s="23">
        <v>126.91666666666667</v>
      </c>
    </row>
    <row r="19" spans="1:9" x14ac:dyDescent="0.25">
      <c r="A19" s="11" t="s">
        <v>19</v>
      </c>
      <c r="B19" s="2">
        <v>111</v>
      </c>
      <c r="C19" s="6">
        <v>45303</v>
      </c>
      <c r="F19" s="21" t="s">
        <v>33</v>
      </c>
      <c r="G19" s="23">
        <v>2</v>
      </c>
      <c r="H19" s="23">
        <v>296</v>
      </c>
      <c r="I19" s="23">
        <v>148</v>
      </c>
    </row>
    <row r="20" spans="1:9" x14ac:dyDescent="0.25">
      <c r="A20" s="10" t="s">
        <v>20</v>
      </c>
      <c r="B20" s="1">
        <v>148</v>
      </c>
      <c r="C20" s="7">
        <v>45300</v>
      </c>
      <c r="F20" s="21" t="s">
        <v>34</v>
      </c>
      <c r="G20" s="23">
        <v>4</v>
      </c>
      <c r="H20" s="23">
        <v>682</v>
      </c>
      <c r="I20" s="23">
        <v>170.5</v>
      </c>
    </row>
    <row r="21" spans="1:9" x14ac:dyDescent="0.25">
      <c r="A21" s="11" t="s">
        <v>21</v>
      </c>
      <c r="B21" s="2">
        <v>74</v>
      </c>
      <c r="C21" s="6">
        <v>45356</v>
      </c>
      <c r="F21" s="21" t="s">
        <v>35</v>
      </c>
      <c r="G21" s="23">
        <v>1</v>
      </c>
      <c r="H21" s="23">
        <v>376</v>
      </c>
      <c r="I21" s="23">
        <v>376</v>
      </c>
    </row>
    <row r="22" spans="1:9" x14ac:dyDescent="0.25">
      <c r="A22" s="10" t="s">
        <v>22</v>
      </c>
      <c r="B22" s="1">
        <v>74</v>
      </c>
      <c r="C22" s="7">
        <v>45294</v>
      </c>
      <c r="F22" s="21" t="s">
        <v>36</v>
      </c>
      <c r="G22" s="23">
        <v>3</v>
      </c>
      <c r="H22" s="23">
        <v>518.88</v>
      </c>
      <c r="I22" s="23">
        <v>172.96</v>
      </c>
    </row>
    <row r="23" spans="1:9" x14ac:dyDescent="0.25">
      <c r="A23" s="11" t="s">
        <v>23</v>
      </c>
      <c r="B23" s="2">
        <v>148</v>
      </c>
      <c r="C23" s="6">
        <v>45332</v>
      </c>
      <c r="F23" s="21" t="s">
        <v>37</v>
      </c>
      <c r="G23" s="23">
        <v>2</v>
      </c>
      <c r="H23" s="23">
        <v>235</v>
      </c>
      <c r="I23" s="23">
        <v>117.5</v>
      </c>
    </row>
    <row r="24" spans="1:9" x14ac:dyDescent="0.25">
      <c r="A24" s="10" t="s">
        <v>24</v>
      </c>
      <c r="B24" s="1">
        <v>148</v>
      </c>
      <c r="C24" s="7">
        <v>45294</v>
      </c>
      <c r="F24" s="21" t="s">
        <v>38</v>
      </c>
      <c r="G24" s="23">
        <v>3</v>
      </c>
      <c r="H24" s="23">
        <v>314.89999999999998</v>
      </c>
      <c r="I24" s="23">
        <v>104.96666666666665</v>
      </c>
    </row>
    <row r="25" spans="1:9" x14ac:dyDescent="0.25">
      <c r="A25" s="13" t="s">
        <v>25</v>
      </c>
      <c r="B25" s="4">
        <v>74</v>
      </c>
      <c r="C25" s="9">
        <v>45294</v>
      </c>
      <c r="F25" s="21" t="s">
        <v>39</v>
      </c>
      <c r="G25" s="23">
        <v>1</v>
      </c>
      <c r="H25" s="23">
        <v>188</v>
      </c>
      <c r="I25" s="23">
        <v>188</v>
      </c>
    </row>
    <row r="26" spans="1:9" x14ac:dyDescent="0.25">
      <c r="A26" s="10" t="s">
        <v>26</v>
      </c>
      <c r="B26" s="1">
        <v>111</v>
      </c>
      <c r="C26" s="7">
        <v>45308</v>
      </c>
      <c r="F26" s="21" t="s">
        <v>31</v>
      </c>
      <c r="G26" s="23">
        <v>28</v>
      </c>
      <c r="H26" s="23">
        <v>4133.78</v>
      </c>
      <c r="I26" s="23">
        <v>147.63499999999999</v>
      </c>
    </row>
    <row r="27" spans="1:9" x14ac:dyDescent="0.25">
      <c r="A27" s="11" t="s">
        <v>27</v>
      </c>
      <c r="B27" s="2">
        <v>148</v>
      </c>
      <c r="C27" s="6">
        <v>45333</v>
      </c>
    </row>
    <row r="28" spans="1:9" x14ac:dyDescent="0.25">
      <c r="A28" s="10" t="s">
        <v>28</v>
      </c>
      <c r="B28" s="1">
        <v>148</v>
      </c>
      <c r="C28" s="7">
        <v>45304</v>
      </c>
    </row>
    <row r="29" spans="1:9" x14ac:dyDescent="0.25">
      <c r="A29" s="17" t="s">
        <v>29</v>
      </c>
      <c r="B29" s="18">
        <v>111</v>
      </c>
      <c r="C29" s="19">
        <v>45308</v>
      </c>
    </row>
  </sheetData>
  <pageMargins left="0.7" right="0.7" top="0.75" bottom="0.75" header="0.3" footer="0.3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l C C W t M V A / 6 l A A A A 9 w A A A B I A H A B D b 2 5 m a W c v U G F j a 2 F n Z S 5 4 b W w g o h g A K K A U A A A A A A A A A A A A A A A A A A A A A A A A A A A A h Y 8 x D o I w G E a v Q r r T l m q U k J 8 y u E p i Q j S u T a n Q C M X Q Y r m b g 0 f y C p I o 6 u b 4 v b z h f Y / b H b K x b Y K r 6 q 3 u T I o i T F G g j O x K b a o U D e 4 U x i j j s B P y L C o V T L K x y W j L F N X O X R J C v P f Y L 3 D X V 4 R R G p F j v i 1 k r V q B P r L + L 4 f a W C e M V I j D 4 R X D G Y 6 W D K 9 X L M Y R k J l C r s 3 X Y F M w p k B + I G y G x g 2 9 4 s q E + w L I P I G 8 T / A n U E s D B B Q A A g A I A F J Q g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S U I J a K I p H u A 4 A A A A R A A A A E w A c A E Z v c m 1 1 b G F z L 1 N l Y 3 R p b 2 4 x L m 0 g o h g A K K A U A A A A A A A A A A A A A A A A A A A A A A A A A A A A K 0 5 N L s n M z 1 M I h t C G 1 g B Q S w E C L Q A U A A I A C A B S U I J a 0 x U D / q U A A A D 3 A A A A E g A A A A A A A A A A A A A A A A A A A A A A Q 2 9 u Z m l n L 1 B h Y 2 t h Z 2 U u e G 1 s U E s B A i 0 A F A A C A A g A U l C C W g / K 6 a u k A A A A 6 Q A A A B M A A A A A A A A A A A A A A A A A 8 Q A A A F t D b 2 5 0 Z W 5 0 X 1 R 5 c G V z X S 5 4 b W x Q S w E C L Q A U A A I A C A B S U I J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l l x 0 h C 3 F 9 P u Q q Z t P c k + a A A A A A A A g A A A A A A E G Y A A A A B A A A g A A A A L p B w 9 d n U J U I c c U S B W / u Z G U Y J 2 s O 8 2 c e p F 1 D w p I C + M 5 Y A A A A A D o A A A A A C A A A g A A A A 6 d 3 I l V R V s 4 U U A q X + B 0 K 7 v Y k l y S + Z f J y H z Q 7 a 3 z b B z k p Q A A A A B n i Q U X I B Q / 9 Z 6 A V H O W F C Z G R 0 c e C H G b d f y q K f Z 9 h 4 V 4 Q h A d P 6 D I 0 H d V l 7 t n V 6 9 0 U K S F A T 3 F Q O N q Q a w B c J t x f 5 L g x 9 W U Z J i N A v A N x Q y 0 0 h q d B A A A A A z L S S S G U x G / 6 S 6 v Z J H z 2 F i k / x h q 9 Q 1 r Q k A W b C w H t w K x j 3 8 9 n i S D h 9 D 3 w R v n e i I / O H l N b b z B A F m f Z k O 1 0 1 / 3 J 3 w Q = = < / D a t a M a s h u p > 
</file>

<file path=customXml/item2.xml>��< ? x m l   v e r s i o n = " 1 . 0 "   e n c o d i n g = " U T F - 1 6 " ? > < G e m i n i   x m l n s = " h t t p : / / g e m i n i / p i v o t c u s t o m i z a t i o n / 2 2 8 8 c 0 e c - 2 8 0 9 - 4 d e 3 - a 6 6 d - 0 5 3 7 2 4 0 a f a c f " > < C u s t o m C o n t e n t > < ! [ C D A T A [ < ? x m l   v e r s i o n = " 1 . 0 "   e n c o d i n g = " u t f - 1 6 " ? > < S e t t i n g s > < C a l c u l a t e d F i e l d s > < i t e m > < M e a s u r e N a m e > M o n t h l y   a v g < / M e a s u r e N a m e > < D i s p l a y N a m e > M o n t h l y   a v g 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6 . 3 4 ] ] > < / C u s t o m C o n t e n t > < / G e m i n i > 
</file>

<file path=customXml/item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 2 0 2 5 - 0 4 - 0 2 T 1 0 : 1 3 : 5 2 . 3 5 6 6 8 1 9 - 0 6 : 0 0 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D6D5CC4A-1A32-480D-A4F9-C020472CE84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6963EF5-FDF0-4FAF-877F-A0776102550D}">
  <ds:schemaRefs/>
</ds:datastoreItem>
</file>

<file path=customXml/itemProps3.xml><?xml version="1.0" encoding="utf-8"?>
<ds:datastoreItem xmlns:ds="http://schemas.openxmlformats.org/officeDocument/2006/customXml" ds:itemID="{BC30AFD4-6D21-4D53-8EFF-A82661102827}">
  <ds:schemaRefs/>
</ds:datastoreItem>
</file>

<file path=customXml/itemProps4.xml><?xml version="1.0" encoding="utf-8"?>
<ds:datastoreItem xmlns:ds="http://schemas.openxmlformats.org/officeDocument/2006/customXml" ds:itemID="{D6FF5E58-3773-4E0C-A02C-0CB78B3A7A5F}">
  <ds:schemaRefs/>
</ds:datastoreItem>
</file>

<file path=customXml/itemProps5.xml><?xml version="1.0" encoding="utf-8"?>
<ds:datastoreItem xmlns:ds="http://schemas.openxmlformats.org/officeDocument/2006/customXml" ds:itemID="{0C2E5928-614A-4500-BBC3-996E93C1C82C}">
  <ds:schemaRefs/>
</ds:datastoreItem>
</file>

<file path=customXml/itemProps6.xml><?xml version="1.0" encoding="utf-8"?>
<ds:datastoreItem xmlns:ds="http://schemas.openxmlformats.org/officeDocument/2006/customXml" ds:itemID="{97437EA4-9AEF-4540-BB6F-749776ABCED9}">
  <ds:schemaRefs/>
</ds:datastoreItem>
</file>

<file path=customXml/itemProps7.xml><?xml version="1.0" encoding="utf-8"?>
<ds:datastoreItem xmlns:ds="http://schemas.openxmlformats.org/officeDocument/2006/customXml" ds:itemID="{438E0D00-33E7-4C68-9F5F-E0F9EFB7896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Churchill, Elizabeth</dc:creator>
  <cp:lastModifiedBy>Alan Sidman</cp:lastModifiedBy>
  <dcterms:created xsi:type="dcterms:W3CDTF">2025-04-02T15:21:18Z</dcterms:created>
  <dcterms:modified xsi:type="dcterms:W3CDTF">2025-04-02T16:13:52Z</dcterms:modified>
</cp:coreProperties>
</file>