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S\Tech\Excel\"/>
    </mc:Choice>
  </mc:AlternateContent>
  <xr:revisionPtr revIDLastSave="0" documentId="13_ncr:1_{D389A3D2-CA6E-4CD1-939B-C4F5123F65F1}" xr6:coauthVersionLast="47" xr6:coauthVersionMax="47" xr10:uidLastSave="{00000000-0000-0000-0000-000000000000}"/>
  <bookViews>
    <workbookView xWindow="-108" yWindow="-108" windowWidth="23256" windowHeight="12576" xr2:uid="{5D186472-E4AD-4BC4-9E76-298B3B298329}"/>
  </bookViews>
  <sheets>
    <sheet name="DATEDI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 a="1"/>
  <c r="G9" i="1" s="1"/>
  <c r="H2" i="1"/>
  <c r="G8" i="1" a="1"/>
  <c r="G8" i="1" s="1"/>
  <c r="G7" i="1" a="1"/>
  <c r="G7" i="1" s="1"/>
  <c r="F15" i="1"/>
  <c r="I12" i="1"/>
  <c r="H12" i="1"/>
  <c r="G12" i="1"/>
  <c r="F12" i="1"/>
  <c r="E12" i="1"/>
  <c r="O2" i="1"/>
  <c r="M2" i="1"/>
  <c r="L2" i="1"/>
  <c r="N2" i="1"/>
  <c r="G5" i="1"/>
  <c r="G2" i="1"/>
  <c r="F2" i="1"/>
  <c r="E2" i="1"/>
  <c r="F3" i="1" s="1"/>
  <c r="P2" i="1"/>
  <c r="F1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<sst xmlns="http://schemas.openxmlformats.org/spreadsheetml/2006/main" count="23" uniqueCount="18">
  <si>
    <t>YEAR (only)</t>
  </si>
  <si>
    <t>MTH (only)</t>
  </si>
  <si>
    <t>DAY (only)</t>
  </si>
  <si>
    <t>HH:MM (only)</t>
  </si>
  <si>
    <t>MTH (-YR)</t>
  </si>
  <si>
    <t>DD (-YRMTH)</t>
  </si>
  <si>
    <t>HH: MM</t>
  </si>
  <si>
    <t>DATEDIF
COMBI DATE</t>
  </si>
  <si>
    <t>START</t>
  </si>
  <si>
    <t>END</t>
  </si>
  <si>
    <t>WK (only)</t>
  </si>
  <si>
    <t>WK (-YRMTH)</t>
  </si>
  <si>
    <t>DAY ERROR: Format Cells Custom
yy "Yr" m "Mth" d "Day" hh:mm</t>
  </si>
  <si>
    <r>
      <t xml:space="preserve">DATEDIF 
COMBI </t>
    </r>
    <r>
      <rPr>
        <sz val="9"/>
        <rFont val="Calibri"/>
        <family val="2"/>
        <scheme val="minor"/>
      </rPr>
      <t>inc</t>
    </r>
    <r>
      <rPr>
        <b/>
        <sz val="9"/>
        <rFont val="Calibri"/>
        <family val="2"/>
        <scheme val="minor"/>
      </rPr>
      <t xml:space="preserve"> </t>
    </r>
    <r>
      <rPr>
        <b/>
        <i/>
        <u/>
        <sz val="9"/>
        <rFont val="Calibri"/>
        <family val="2"/>
        <scheme val="minor"/>
      </rPr>
      <t>WK</t>
    </r>
  </si>
  <si>
    <r>
      <t xml:space="preserve">DATEDIF 
COMBI </t>
    </r>
    <r>
      <rPr>
        <sz val="9"/>
        <rFont val="Calibri"/>
        <family val="2"/>
        <scheme val="minor"/>
      </rPr>
      <t>inc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rFont val="Calibri"/>
        <family val="2"/>
        <scheme val="minor"/>
      </rPr>
      <t>SEC</t>
    </r>
  </si>
  <si>
    <t>CONCATE: YY MM DD</t>
  </si>
  <si>
    <t>+ &amp; HR (SAME CELL)</t>
  </si>
  <si>
    <t>+ &amp; HR (OTHER CELL)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</si>
</sst>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"/>
    <numFmt numFmtId="165" formatCode="dd/mm/yy\ hh:mm"/>
    <numFmt numFmtId="166" formatCode="yy\ &quot;Yr&quot;\ m\ &quot;Mth&quot;\ d\ &quot;Day&quot;\ hh:mm"/>
  </numFmts>
  <fonts count="1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/>
    </xf>
    <xf numFmtId="166" fontId="2" fillId="0" borderId="2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2" borderId="24" xfId="0" quotePrefix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13" fillId="2" borderId="26" xfId="0" quotePrefix="1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16E57-525E-41C6-9D11-1DFF47C579B3}">
  <dimension ref="A1:P16"/>
  <sheetViews>
    <sheetView tabSelected="1" workbookViewId="0"/>
  </sheetViews>
  <sheetFormatPr defaultRowHeight="14.4" x14ac:dyDescent="0.3"/>
  <cols>
    <col min="1" max="2" width="13.6640625" style="12" bestFit="1" customWidth="1"/>
    <col min="3" max="3" width="8.88671875" style="12"/>
    <col min="4" max="4" width="10.77734375" style="12" customWidth="1"/>
    <col min="5" max="16" width="12.77734375" style="12" customWidth="1"/>
    <col min="17" max="20" width="10.77734375" style="12" customWidth="1"/>
    <col min="21" max="16384" width="8.88671875" style="12"/>
  </cols>
  <sheetData>
    <row r="1" spans="1:16" x14ac:dyDescent="0.3">
      <c r="A1" s="8">
        <v>45658</v>
      </c>
      <c r="B1" s="8">
        <v>46055.125</v>
      </c>
      <c r="C1" s="1"/>
      <c r="E1" s="2" t="s">
        <v>0</v>
      </c>
      <c r="F1" s="3" t="s">
        <v>4</v>
      </c>
      <c r="G1" s="3" t="s">
        <v>5</v>
      </c>
      <c r="H1" s="4" t="s">
        <v>6</v>
      </c>
      <c r="L1" s="2" t="s">
        <v>0</v>
      </c>
      <c r="M1" s="3" t="s">
        <v>1</v>
      </c>
      <c r="N1" s="3" t="s">
        <v>10</v>
      </c>
      <c r="O1" s="3" t="s">
        <v>2</v>
      </c>
      <c r="P1" s="4" t="s">
        <v>3</v>
      </c>
    </row>
    <row r="2" spans="1:16" ht="15" thickBot="1" x14ac:dyDescent="0.35">
      <c r="A2" s="13" t="s">
        <v>8</v>
      </c>
      <c r="B2" s="13" t="s">
        <v>9</v>
      </c>
      <c r="C2" s="1"/>
      <c r="E2" s="5" t="str">
        <f>DATEDIF(A1,B1,"y") &amp; " Year "</f>
        <v xml:space="preserve">1 Year </v>
      </c>
      <c r="F2" s="6" t="str">
        <f>DATEDIF(A1,B1,"Ym") &amp; " Mth "</f>
        <v xml:space="preserve">1 Mth </v>
      </c>
      <c r="G2" s="6" t="str">
        <f>DATEDIF(A1,B1,"mD") &amp; " Day "</f>
        <v xml:space="preserve">1 Day </v>
      </c>
      <c r="H2" s="7" t="str">
        <f>TEXT(B1-A1,"H""Hr"" M""M""")</f>
        <v>3Hr 0M</v>
      </c>
      <c r="L2" s="9" t="str">
        <f>DATEDIF(A1,B1,"y") &amp; " Yr"</f>
        <v>1 Yr</v>
      </c>
      <c r="M2" s="10" t="str">
        <f>DATEDIF(A1,B1,"m") &amp; " Mth"</f>
        <v>13 Mth</v>
      </c>
      <c r="N2" s="14" t="str">
        <f>ROUNDDOWN(DATEDIF(A1, B1,"d")/7,0) &amp; " Wk"</f>
        <v>56 Wk</v>
      </c>
      <c r="O2" s="10" t="str">
        <f>DATEDIF(A1,B1,"d") &amp; " Day"</f>
        <v>397 Day</v>
      </c>
      <c r="P2" s="11">
        <f>B1-A1</f>
        <v>397.125</v>
      </c>
    </row>
    <row r="3" spans="1:16" x14ac:dyDescent="0.3">
      <c r="C3" s="1"/>
      <c r="E3" s="26" t="s">
        <v>7</v>
      </c>
      <c r="F3" s="28" t="str">
        <f>E2&amp;F2&amp;G2&amp;H2</f>
        <v>1 Year 1 Mth 1 Day 3Hr 0M</v>
      </c>
      <c r="G3" s="28"/>
      <c r="H3" s="29"/>
    </row>
    <row r="4" spans="1:16" ht="15" thickBot="1" x14ac:dyDescent="0.35">
      <c r="E4" s="27"/>
      <c r="F4" s="30"/>
      <c r="G4" s="30"/>
      <c r="H4" s="31"/>
    </row>
    <row r="5" spans="1:16" x14ac:dyDescent="0.3">
      <c r="E5" s="32" t="s">
        <v>12</v>
      </c>
      <c r="F5" s="33"/>
      <c r="G5" s="34">
        <f>B1-A1</f>
        <v>397.125</v>
      </c>
      <c r="H5" s="35"/>
    </row>
    <row r="6" spans="1:16" ht="15" thickBot="1" x14ac:dyDescent="0.35">
      <c r="E6" s="36"/>
      <c r="F6" s="37"/>
      <c r="G6" s="38"/>
      <c r="H6" s="39"/>
    </row>
    <row r="7" spans="1:16" x14ac:dyDescent="0.3">
      <c r="E7" s="42" t="s">
        <v>15</v>
      </c>
      <c r="F7" s="43"/>
      <c r="G7" s="44" t="str" cm="1">
        <f t="array" ref="G7">_xlfn.CONCAT(DATEDIF(A1,B1,{"y","ym","md"})&amp;{" Year "," Mth "," Day"})</f>
        <v>1 Year 1 Mth 1 Day</v>
      </c>
      <c r="H7" s="45"/>
    </row>
    <row r="8" spans="1:16" x14ac:dyDescent="0.3">
      <c r="E8" s="46" t="s">
        <v>17</v>
      </c>
      <c r="F8" s="41"/>
      <c r="G8" s="40" t="str" cm="1">
        <f t="array" ref="G8">_xlfn.CONCAT(DATEDIF(A1,B1,{"y","ym","md"})&amp;{" Year "," Mth "," Day "})&amp; H2</f>
        <v>1 Year 1 Mth 1 Day 3Hr 0M</v>
      </c>
      <c r="H8" s="47"/>
    </row>
    <row r="9" spans="1:16" ht="15" thickBot="1" x14ac:dyDescent="0.35">
      <c r="E9" s="48" t="s">
        <v>16</v>
      </c>
      <c r="F9" s="49"/>
      <c r="G9" s="50" t="str" cm="1">
        <f t="array" ref="G9">_xlfn.CONCAT(DATEDIF(A1,B1,{"y","ym","md"})&amp;{" Year "," Mth "," Day "})&amp;TEXT(B1-A1,"H""Hr"" M""M""")</f>
        <v>1 Year 1 Mth 1 Day 3Hr 0M</v>
      </c>
      <c r="H9" s="51"/>
    </row>
    <row r="11" spans="1:16" x14ac:dyDescent="0.3">
      <c r="E11" s="15" t="s">
        <v>0</v>
      </c>
      <c r="F11" s="15" t="s">
        <v>4</v>
      </c>
      <c r="G11" s="16" t="s">
        <v>11</v>
      </c>
      <c r="H11" s="15" t="s">
        <v>5</v>
      </c>
      <c r="I11" s="15" t="s">
        <v>6</v>
      </c>
    </row>
    <row r="12" spans="1:16" x14ac:dyDescent="0.3">
      <c r="E12" s="17" t="str">
        <f>DATEDIF(A1,B1 -(MOD(A1,1)&gt;MOD(B1,1)),"y")&amp;" Year "</f>
        <v xml:space="preserve">1 Year </v>
      </c>
      <c r="F12" s="17" t="str">
        <f>DATEDIF(A1,B1 -(MOD(A1,1)&gt;MOD(B1,1)),"ym")&amp;" Mth "</f>
        <v xml:space="preserve">1 Mth </v>
      </c>
      <c r="G12" s="17" t="str">
        <f>INT(DATEDIF(A1,B1 -(MOD(A1,1)&gt;MOD(B1,1)),"md")/7)&amp;" Wk "</f>
        <v xml:space="preserve">0 Wk </v>
      </c>
      <c r="H12" s="17" t="str">
        <f>MOD(DATEDIF(A1,B1 -(MOD(A1,1)&gt;MOD(B1,1)),"md"),7)&amp;" Day "</f>
        <v xml:space="preserve">1 Day </v>
      </c>
      <c r="I12" s="17" t="str">
        <f>TEXT(B1-A1,"h"" Hr "" m"" Min """)</f>
        <v xml:space="preserve">3 Hr  0 Min </v>
      </c>
    </row>
    <row r="13" spans="1:16" x14ac:dyDescent="0.3">
      <c r="E13" s="24" t="s">
        <v>13</v>
      </c>
      <c r="F13" s="25" t="str">
        <f>E12&amp;F12&amp;G12&amp;H12&amp;I12</f>
        <v xml:space="preserve">1 Year 1 Mth 0 Wk 1 Day 3 Hr  0 Min </v>
      </c>
      <c r="G13" s="25"/>
      <c r="H13" s="25"/>
      <c r="I13" s="25"/>
    </row>
    <row r="14" spans="1:16" ht="14.4" customHeight="1" x14ac:dyDescent="0.3">
      <c r="E14" s="24"/>
      <c r="F14" s="25"/>
      <c r="G14" s="25"/>
      <c r="H14" s="25"/>
      <c r="I14" s="25"/>
    </row>
    <row r="15" spans="1:16" ht="14.4" customHeight="1" x14ac:dyDescent="0.3">
      <c r="E15" s="24" t="s">
        <v>14</v>
      </c>
      <c r="F15" s="18" t="str">
        <f>DATEDIF(A1,B1 -(MOD(A1,1)&gt;MOD(B1,1)),"y")&amp;" Year "&amp;DATEDIF(A1,B1 -(MOD(A1,1)&gt;MOD(B1,1)),"ym")&amp;" Mth "&amp;INT(DATEDIF(A1,B1 -(MOD(A1,1)&gt;MOD(B1,1)),"md")/7)&amp;" Wk "&amp;MOD(DATEDIF(A1,B1 -(MOD(A1,1)&gt;MOD(B1,1)),"md"),7)&amp;" Day "&amp;TEXT(B1-A1,"h"" Hr "" m"" Min "" s"" Sec""")</f>
        <v>1 Year 1 Mth 0 Wk 1 Day 3 Hr  0 Min  0 Sec</v>
      </c>
      <c r="G15" s="19"/>
      <c r="H15" s="19"/>
      <c r="I15" s="20"/>
    </row>
    <row r="16" spans="1:16" ht="14.4" customHeight="1" x14ac:dyDescent="0.3">
      <c r="E16" s="24"/>
      <c r="F16" s="21"/>
      <c r="G16" s="22"/>
      <c r="H16" s="22"/>
      <c r="I16" s="23"/>
    </row>
  </sheetData>
  <mergeCells count="14">
    <mergeCell ref="F15:I16"/>
    <mergeCell ref="E13:E14"/>
    <mergeCell ref="F13:I14"/>
    <mergeCell ref="E15:E16"/>
    <mergeCell ref="E3:E4"/>
    <mergeCell ref="F3:H4"/>
    <mergeCell ref="E5:F6"/>
    <mergeCell ref="G5:H6"/>
    <mergeCell ref="G7:H7"/>
    <mergeCell ref="E7:F7"/>
    <mergeCell ref="G8:H8"/>
    <mergeCell ref="G9:H9"/>
    <mergeCell ref="E8:F8"/>
    <mergeCell ref="E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DATEDIF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Rands</dc:creator>
  <cp:lastModifiedBy>Stephan Rands</cp:lastModifiedBy>
  <dcterms:created xsi:type="dcterms:W3CDTF">2025-09-21T17:21:02Z</dcterms:created>
  <dcterms:modified xsi:type="dcterms:W3CDTF">2025-09-21T19:32:40Z</dcterms:modified>
</cp:coreProperties>
</file>