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-2017\Desktop\"/>
    </mc:Choice>
  </mc:AlternateContent>
  <xr:revisionPtr revIDLastSave="0" documentId="13_ncr:1_{0A47F811-3869-4CEF-98CC-6AF914BB67A2}" xr6:coauthVersionLast="36" xr6:coauthVersionMax="36" xr10:uidLastSave="{00000000-0000-0000-0000-000000000000}"/>
  <bookViews>
    <workbookView xWindow="0" yWindow="0" windowWidth="20490" windowHeight="8940" xr2:uid="{C9445392-58A6-4F7E-922B-7C9592BB4C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F6" i="1"/>
  <c r="F7" i="1"/>
  <c r="F5" i="1"/>
  <c r="E19" i="1"/>
  <c r="F19" i="1" s="1"/>
  <c r="N19" i="1"/>
  <c r="M7" i="1"/>
  <c r="M8" i="1"/>
  <c r="M6" i="1"/>
  <c r="D6" i="1"/>
  <c r="D7" i="1"/>
  <c r="D5" i="1"/>
</calcChain>
</file>

<file path=xl/sharedStrings.xml><?xml version="1.0" encoding="utf-8"?>
<sst xmlns="http://schemas.openxmlformats.org/spreadsheetml/2006/main" count="17" uniqueCount="14">
  <si>
    <t>BOE</t>
  </si>
  <si>
    <t>RATE</t>
  </si>
  <si>
    <t>VALUE</t>
  </si>
  <si>
    <t>ORDER QTY</t>
  </si>
  <si>
    <t>ARRIVED QTY</t>
  </si>
  <si>
    <t>BALANCE QTY</t>
  </si>
  <si>
    <t>ARRIVAL DATE</t>
  </si>
  <si>
    <t>2479528A</t>
  </si>
  <si>
    <t>2487676A</t>
  </si>
  <si>
    <t>2487676B</t>
  </si>
  <si>
    <t>2479535A</t>
  </si>
  <si>
    <t>Total</t>
  </si>
  <si>
    <t>2479528B</t>
  </si>
  <si>
    <t>2479528C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</si>
</sst>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">
    <xf numFmtId="0" fontId="0" fillId="0" borderId="0" xfId="0"/>
    <xf numFmtId="166" fontId="0" fillId="0" borderId="0" xfId="1" applyNumberFormat="1" applyFont="1"/>
    <xf numFmtId="44" fontId="0" fillId="0" borderId="0" xfId="2" applyFont="1"/>
    <xf numFmtId="16" fontId="0" fillId="0" borderId="0" xfId="0" applyNumberFormat="1"/>
    <xf numFmtId="166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6A25-5459-4E69-ABFA-8F24923445D4}">
  <dimension ref="A4:P19"/>
  <sheetViews>
    <sheetView tabSelected="1" workbookViewId="0">
      <selection activeCell="E5" sqref="E5"/>
    </sheetView>
  </sheetViews>
  <sheetFormatPr defaultRowHeight="15" x14ac:dyDescent="0.25"/>
  <cols>
    <col min="2" max="2" width="10.85546875" bestFit="1" customWidth="1"/>
    <col min="3" max="3" width="7" bestFit="1" customWidth="1"/>
    <col min="4" max="4" width="14.28515625" bestFit="1" customWidth="1"/>
    <col min="5" max="5" width="12.5703125" bestFit="1" customWidth="1"/>
    <col min="6" max="6" width="13.140625" bestFit="1" customWidth="1"/>
    <col min="13" max="13" width="13.7109375" bestFit="1" customWidth="1"/>
    <col min="14" max="14" width="12.5703125" bestFit="1" customWidth="1"/>
    <col min="15" max="15" width="13.140625" bestFit="1" customWidth="1"/>
  </cols>
  <sheetData>
    <row r="4" spans="1:16" x14ac:dyDescent="0.25">
      <c r="A4" t="s">
        <v>0</v>
      </c>
      <c r="B4" t="s">
        <v>3</v>
      </c>
      <c r="C4" t="s">
        <v>1</v>
      </c>
      <c r="D4" t="s">
        <v>2</v>
      </c>
      <c r="E4" t="s">
        <v>4</v>
      </c>
      <c r="F4" t="s">
        <v>5</v>
      </c>
      <c r="L4" t="s">
        <v>0</v>
      </c>
      <c r="M4" t="s">
        <v>6</v>
      </c>
      <c r="N4" t="s">
        <v>4</v>
      </c>
    </row>
    <row r="5" spans="1:16" x14ac:dyDescent="0.25">
      <c r="A5">
        <v>2479528</v>
      </c>
      <c r="B5" s="1">
        <v>36500</v>
      </c>
      <c r="C5" s="2">
        <v>1.75</v>
      </c>
      <c r="D5" s="2">
        <f>B5*C5</f>
        <v>63875</v>
      </c>
      <c r="F5" s="4">
        <f>+B5-E5</f>
        <v>36500</v>
      </c>
      <c r="L5" t="s">
        <v>7</v>
      </c>
      <c r="M5" s="3">
        <v>45796</v>
      </c>
      <c r="N5" s="1">
        <v>4750</v>
      </c>
      <c r="P5">
        <v>9014</v>
      </c>
    </row>
    <row r="6" spans="1:16" x14ac:dyDescent="0.25">
      <c r="A6">
        <v>2479535</v>
      </c>
      <c r="B6" s="1">
        <v>117890</v>
      </c>
      <c r="C6" s="2">
        <v>3.67</v>
      </c>
      <c r="D6" s="2">
        <f t="shared" ref="D6:D7" si="0">B6*C6</f>
        <v>432656.3</v>
      </c>
      <c r="F6" s="4">
        <f t="shared" ref="F6:F7" si="1">+B6-E6</f>
        <v>117890</v>
      </c>
      <c r="L6" t="s">
        <v>8</v>
      </c>
      <c r="M6" s="3">
        <f>+M5+2</f>
        <v>45798</v>
      </c>
      <c r="N6" s="1">
        <v>3615</v>
      </c>
      <c r="P6">
        <v>320</v>
      </c>
    </row>
    <row r="7" spans="1:16" x14ac:dyDescent="0.25">
      <c r="A7">
        <v>2487676</v>
      </c>
      <c r="B7" s="1">
        <v>97136</v>
      </c>
      <c r="C7" s="2">
        <v>4.8899999999999997</v>
      </c>
      <c r="D7" s="2">
        <f t="shared" si="0"/>
        <v>474995.04</v>
      </c>
      <c r="F7" s="4">
        <f t="shared" si="1"/>
        <v>97136</v>
      </c>
      <c r="L7" t="s">
        <v>9</v>
      </c>
      <c r="M7" s="3">
        <f t="shared" ref="M7:M8" si="2">+M6+2</f>
        <v>45800</v>
      </c>
      <c r="N7" s="1">
        <v>25000</v>
      </c>
      <c r="P7">
        <v>28615</v>
      </c>
    </row>
    <row r="8" spans="1:16" x14ac:dyDescent="0.25">
      <c r="L8" t="s">
        <v>10</v>
      </c>
      <c r="M8" s="3">
        <f t="shared" si="2"/>
        <v>45802</v>
      </c>
      <c r="N8" s="1">
        <v>320</v>
      </c>
    </row>
    <row r="9" spans="1:16" x14ac:dyDescent="0.25">
      <c r="L9" t="s">
        <v>12</v>
      </c>
      <c r="M9" s="3">
        <v>45809</v>
      </c>
      <c r="N9" s="1">
        <v>479</v>
      </c>
    </row>
    <row r="10" spans="1:16" x14ac:dyDescent="0.25">
      <c r="L10" t="s">
        <v>13</v>
      </c>
      <c r="M10" s="3">
        <v>45809</v>
      </c>
      <c r="N10" s="1">
        <v>3785</v>
      </c>
    </row>
    <row r="11" spans="1:16" x14ac:dyDescent="0.25">
      <c r="N11" s="1"/>
    </row>
    <row r="12" spans="1:16" x14ac:dyDescent="0.25">
      <c r="N12" s="1"/>
    </row>
    <row r="13" spans="1:16" x14ac:dyDescent="0.25">
      <c r="N13" s="1"/>
    </row>
    <row r="14" spans="1:16" x14ac:dyDescent="0.25">
      <c r="N14" s="1"/>
    </row>
    <row r="15" spans="1:16" x14ac:dyDescent="0.25">
      <c r="N15" s="1"/>
    </row>
    <row r="19" spans="1:14" x14ac:dyDescent="0.25">
      <c r="A19" t="s">
        <v>11</v>
      </c>
      <c r="B19" s="4">
        <f t="shared" ref="B19" si="3">SUM(B5:B18)</f>
        <v>251526</v>
      </c>
      <c r="E19" s="4">
        <f t="shared" ref="E19:F19" si="4">SUM(E5:E18)</f>
        <v>0</v>
      </c>
      <c r="F19" s="4">
        <f t="shared" ref="F19" si="5">+B19-E19</f>
        <v>251526</v>
      </c>
      <c r="L19" t="s">
        <v>11</v>
      </c>
      <c r="N19" s="4">
        <f>SUM(N5:N18)</f>
        <v>37949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Saliha</dc:creator>
  <cp:lastModifiedBy>Saliha</cp:lastModifiedBy>
  <dcterms:created xsi:type="dcterms:W3CDTF">2025-06-09T10:58:05Z</dcterms:created>
  <dcterms:modified xsi:type="dcterms:W3CDTF">2025-06-09T11:18:12Z</dcterms:modified>
</cp:coreProperties>
</file>