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7"/>
  <workbookPr defaultThemeVersion="202300"/>
  <mc:AlternateContent xmlns:mc="http://schemas.openxmlformats.org/markup-compatibility/2006">
    <mc:Choice Requires="x15">
      <x15ac:absPath xmlns:x15ac="http://schemas.microsoft.com/office/spreadsheetml/2010/11/ac" url="https://365moth-my.sharepoint.com/personal/website_myonlinetraininghub_com/Documents/Blog Posts/Conditional Formatting - Stop Fragmenting/"/>
    </mc:Choice>
  </mc:AlternateContent>
  <xr:revisionPtr revIDLastSave="797" documentId="8_{98B015DD-10F0-4E29-9A7E-FC8EB83767EC}" xr6:coauthVersionLast="47" xr6:coauthVersionMax="47" xr10:uidLastSave="{60946422-4A80-419C-9309-7724B4F88158}"/>
  <bookViews>
    <workbookView xWindow="-120" yWindow="-120" windowWidth="29040" windowHeight="15720" xr2:uid="{00000000-000D-0000-FFFF-FFFF00000000}"/>
  </bookViews>
  <sheets>
    <sheet name="Copyright" sheetId="14" r:id="rId1"/>
    <sheet name="Conditional Formatting" sheetId="10" r:id="rId2"/>
    <sheet name="Conditional Format - OFFSET" sheetId="11" r:id="rId3"/>
    <sheet name="Conditional Format - Relative" sheetId="7" r:id="rId4"/>
    <sheet name="Conditional Formatting - Filter" sheetId="13" r:id="rId5"/>
    <sheet name="More Resources" sheetId="15" r:id="rId6"/>
  </sheets>
  <definedNames>
    <definedName name="CellAbove" localSheetId="3">'Conditional Format - Relative'!A1048576</definedName>
    <definedName name="Slicer_Status1">#N/A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13" l="1" a="1"/>
  <c r="H22" i="13" s="1"/>
  <c r="H21" i="13" a="1"/>
  <c r="H21" i="13" s="1"/>
  <c r="H20" i="13" a="1"/>
  <c r="H20" i="13" s="1"/>
  <c r="H19" i="13" a="1"/>
  <c r="H19" i="13" s="1"/>
  <c r="H18" i="13" a="1"/>
  <c r="H18" i="13" s="1"/>
  <c r="H17" i="13" a="1"/>
  <c r="H17" i="13" s="1"/>
  <c r="H16" i="13" a="1"/>
  <c r="H16" i="13" s="1"/>
  <c r="H15" i="13" a="1"/>
  <c r="H15" i="13" s="1"/>
  <c r="H14" i="13" a="1"/>
  <c r="H14" i="13" s="1"/>
  <c r="H13" i="13" a="1"/>
  <c r="H13" i="13" s="1"/>
  <c r="H12" i="13" a="1"/>
  <c r="H12" i="13" s="1"/>
  <c r="H11" i="13" a="1"/>
  <c r="H11" i="13" s="1"/>
  <c r="H10" i="13" a="1"/>
  <c r="H10" i="13" s="1"/>
  <c r="H9" i="13" a="1"/>
  <c r="H9" i="13" s="1"/>
  <c r="H8" i="13" a="1"/>
  <c r="H8" i="13" s="1"/>
  <c r="H7" i="13" a="1"/>
  <c r="H7" i="13" s="1"/>
  <c r="H6" i="13" a="1"/>
  <c r="H6" i="13" s="1"/>
  <c r="H5" i="13" a="1"/>
  <c r="H5" i="13" s="1"/>
  <c r="I4" i="13"/>
  <c r="H4" i="13" a="1"/>
  <c r="H4" i="13" s="1"/>
  <c r="H5" i="10"/>
  <c r="H6" i="10"/>
  <c r="H7" i="10"/>
  <c r="H8" i="10"/>
  <c r="H9" i="10"/>
  <c r="H10" i="10"/>
  <c r="H11" i="10"/>
  <c r="H12" i="10"/>
  <c r="H13" i="10"/>
  <c r="H14" i="10"/>
  <c r="H15" i="10"/>
  <c r="H16" i="10"/>
  <c r="H17" i="10"/>
  <c r="H18" i="10"/>
  <c r="H19" i="10"/>
  <c r="H20" i="10"/>
  <c r="H21" i="10"/>
  <c r="H22" i="10"/>
  <c r="H4"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<sst xmlns="http://schemas.openxmlformats.org/spreadsheetml/2006/main" count="473" uniqueCount="130">
  <si>
    <t>Department</t>
  </si>
  <si>
    <t>Expense Type</t>
  </si>
  <si>
    <t>Amount</t>
  </si>
  <si>
    <t>Status</t>
  </si>
  <si>
    <t>Marketing</t>
  </si>
  <si>
    <t>Advertising</t>
  </si>
  <si>
    <t>Paid</t>
  </si>
  <si>
    <t>Overdue</t>
  </si>
  <si>
    <t>Events</t>
  </si>
  <si>
    <t>Pending</t>
  </si>
  <si>
    <t>HR</t>
  </si>
  <si>
    <t>Recruitment</t>
  </si>
  <si>
    <t>Training</t>
  </si>
  <si>
    <t>Wellness</t>
  </si>
  <si>
    <t>Sales</t>
  </si>
  <si>
    <t>Promotions</t>
  </si>
  <si>
    <t>Gifts</t>
  </si>
  <si>
    <t>IT</t>
  </si>
  <si>
    <t>Software</t>
  </si>
  <si>
    <t>Hardware</t>
  </si>
  <si>
    <t>Licensing</t>
  </si>
  <si>
    <t>Security</t>
  </si>
  <si>
    <t>Item Description</t>
  </si>
  <si>
    <t>Invoice #</t>
  </si>
  <si>
    <t>Google Ads – May</t>
  </si>
  <si>
    <t>Google Ads – June</t>
  </si>
  <si>
    <t>Trade Show Booth Deposit</t>
  </si>
  <si>
    <t>Sponsorship Payment</t>
  </si>
  <si>
    <t>Job Board Fees – May</t>
  </si>
  <si>
    <t>Workshop Registration</t>
  </si>
  <si>
    <t>Team Lunch</t>
  </si>
  <si>
    <t>Client Mtg</t>
  </si>
  <si>
    <t>Dinner w/ Client A</t>
  </si>
  <si>
    <t>Dinner w/ Client B</t>
  </si>
  <si>
    <t>Promo Flyers – July</t>
  </si>
  <si>
    <t>Q2 Gift Cards</t>
  </si>
  <si>
    <t>PM Tool – Q2 License</t>
  </si>
  <si>
    <t>Dell Laptops (2x)</t>
  </si>
  <si>
    <t>Office 365 Annual</t>
  </si>
  <si>
    <t>Firewall Upgrade Labor</t>
  </si>
  <si>
    <t>Firewall Hardware</t>
  </si>
  <si>
    <t>INV917</t>
  </si>
  <si>
    <t>INV133</t>
  </si>
  <si>
    <t>INV609</t>
  </si>
  <si>
    <t>INV982</t>
  </si>
  <si>
    <t>INV784</t>
  </si>
  <si>
    <t>INV197</t>
  </si>
  <si>
    <t>INV206</t>
  </si>
  <si>
    <t>INV357</t>
  </si>
  <si>
    <t>INV151</t>
  </si>
  <si>
    <t>INV765</t>
  </si>
  <si>
    <t>INV179</t>
  </si>
  <si>
    <t>INV911</t>
  </si>
  <si>
    <t>INV666</t>
  </si>
  <si>
    <t>INV536</t>
  </si>
  <si>
    <t>INV915</t>
  </si>
  <si>
    <t>INV295</t>
  </si>
  <si>
    <t>INV605</t>
  </si>
  <si>
    <t>INV991</t>
  </si>
  <si>
    <t>Job Board Fees – June</t>
  </si>
  <si>
    <t>INV851</t>
  </si>
  <si>
    <t>Promo Flyers – August</t>
  </si>
  <si>
    <t>Facebook Ads – May</t>
  </si>
  <si>
    <t>Merged Cell Alternative</t>
  </si>
  <si>
    <t>Hide Value &amp; Top Border</t>
  </si>
  <si>
    <t>Duplicate &amp; Fragmented CF Rules</t>
  </si>
  <si>
    <t>OFFSET</t>
  </si>
  <si>
    <t>Special thanks to Neale Blackwood for the CellAbove technique.</t>
  </si>
  <si>
    <t>Relative Defined Name - CellAbove</t>
  </si>
  <si>
    <t>Copyright Notice</t>
  </si>
  <si>
    <t xml:space="preserve"> </t>
  </si>
  <si>
    <t>The content in this file was created by Mynda Treacy from My Online Training Hub.</t>
  </si>
  <si>
    <t>Individual users are permitted to recreate the examples for personal practice only.</t>
  </si>
  <si>
    <r>
      <t xml:space="preserve">Recreating the examples for training or demonstration to others is </t>
    </r>
    <r>
      <rPr>
        <b/>
        <sz val="14"/>
        <rFont val="Aptos Narrow"/>
        <family val="2"/>
        <scheme val="minor"/>
      </rPr>
      <t>not permitted</t>
    </r>
    <r>
      <rPr>
        <sz val="14"/>
        <rFont val="Aptos Narrow"/>
        <family val="2"/>
        <scheme val="minor"/>
      </rPr>
      <t>, unless written consent is granted by Mynda Treacy.</t>
    </r>
  </si>
  <si>
    <t>The workbook and any sheets within must be accompanied by the following copyright notice: My Online Training Hub ©.</t>
  </si>
  <si>
    <t>This sheet must remain in any file that uses this data and or these techniques.</t>
  </si>
  <si>
    <t>Any uses of this workbook and/or data must include the above attribution.</t>
  </si>
  <si>
    <t>Social Channels</t>
  </si>
  <si>
    <t>More Resources</t>
  </si>
  <si>
    <t>Tutorials</t>
  </si>
  <si>
    <t>Excel Functions</t>
  </si>
  <si>
    <t>https://www.myonlinetraininghub.com/excel-functions</t>
  </si>
  <si>
    <t>Charting Blog Posts</t>
  </si>
  <si>
    <t>https://www.myonlinetraininghub.com/category/excel-charts</t>
  </si>
  <si>
    <t>Excel Dashboard Blog Posts</t>
  </si>
  <si>
    <t>https://www.myonlinetraininghub.com/category/excel-dashboard</t>
  </si>
  <si>
    <t>Webinar Replays</t>
  </si>
  <si>
    <t>Excel Dashboards &amp; Power BI</t>
  </si>
  <si>
    <t>https://www.myonlinetraininghub.com/excel-webinars</t>
  </si>
  <si>
    <t>Courses</t>
  </si>
  <si>
    <t>Advanced Excel</t>
  </si>
  <si>
    <t>https://www.myonlinetraininghub.com/excel-expert-upgrade</t>
  </si>
  <si>
    <t>Advanced Excel Formulas</t>
  </si>
  <si>
    <t>https://www.myonlinetraininghub.com/advanced-excel-formulas-course</t>
  </si>
  <si>
    <t>Power Query</t>
  </si>
  <si>
    <t>https://www.myonlinetraininghub.com/excel-power-query-course</t>
  </si>
  <si>
    <t>PivotTable Quick Start</t>
  </si>
  <si>
    <t>https://www.myonlinetraininghub.com/excel-pivottable-course-quick-start</t>
  </si>
  <si>
    <t>Xtreme PivotTables</t>
  </si>
  <si>
    <t>https://www.myonlinetraininghub.com/excel-pivottable-course</t>
  </si>
  <si>
    <t>Power Pivot</t>
  </si>
  <si>
    <t>https://www.myonlinetraininghub.com/power-pivot-course</t>
  </si>
  <si>
    <t>Excel Dashboards</t>
  </si>
  <si>
    <t>https://www.myonlinetraininghub.com/excel-dashboard-course</t>
  </si>
  <si>
    <t>Power BI</t>
  </si>
  <si>
    <t>https://www.myonlinetraininghub.com/power-bi-course</t>
  </si>
  <si>
    <t>PowerPoint</t>
  </si>
  <si>
    <t>https://www.myonlinetraininghub.com/microsoft-powerpoint-course</t>
  </si>
  <si>
    <t>Excel for Data Analysts Fast Track</t>
  </si>
  <si>
    <t>https://www.myonlinetraininghub.com/excel-data-analyst</t>
  </si>
  <si>
    <t>Excel for Decision Making Under Uncertainty</t>
  </si>
  <si>
    <t>https://www.myonlinetraininghub.com/excel-for-decision-making-course</t>
  </si>
  <si>
    <t>Excel for Finance Professionals</t>
  </si>
  <si>
    <t>https://www.myonlinetraininghub.com/excel-for-finance-course</t>
  </si>
  <si>
    <t>Excel Analysis ToolPak</t>
  </si>
  <si>
    <t>https://www.myonlinetraininghub.com/excel-analysis-toolpak-course</t>
  </si>
  <si>
    <t>Excel for Customer Service Professionals</t>
  </si>
  <si>
    <t>https://www.myonlinetraininghub.com/excel-for-customer-service-professionals</t>
  </si>
  <si>
    <t>Excel for Operations Management</t>
  </si>
  <si>
    <t>https://www.myonlinetraininghub.com/excel-operations-management-course</t>
  </si>
  <si>
    <t>Financial Modelling</t>
  </si>
  <si>
    <t>https://www.myonlinetraininghub.com/financial-modelling-course</t>
  </si>
  <si>
    <t>Copilot Essentials</t>
  </si>
  <si>
    <t>https://www.myonlinetraininghub.com/copilot-essentials-course</t>
  </si>
  <si>
    <t>Microsoft Word Masterclass</t>
  </si>
  <si>
    <t>https://www.myonlinetraininghub.com/microsoft-word-course</t>
  </si>
  <si>
    <t>Support</t>
  </si>
  <si>
    <t>Excel Forum</t>
  </si>
  <si>
    <t>https://www.myonlinetraininghub.com/excel-forum</t>
  </si>
  <si>
    <t>Follow Us for more Tips &amp; Tutorials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</si>
</sst>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7" x14ac:knownFonts="1">
    <font>
      <sz val="11"/>
      <color theme="1"/>
      <name val="Aptos Narrow"/>
      <family val="2"/>
      <scheme val="minor"/>
    </font>
    <font>
      <b/>
      <sz val="11"/>
      <color theme="1"/>
      <name val="Aptos Narrow"/>
      <family val="2"/>
      <scheme val="minor"/>
    </font>
    <font>
      <sz val="28"/>
      <color theme="0"/>
      <name val="Segoe UI Light"/>
      <family val="2"/>
    </font>
    <font>
      <u/>
      <sz val="11"/>
      <color theme="10"/>
      <name val="Aptos Narrow"/>
      <family val="2"/>
      <scheme val="minor"/>
    </font>
    <font>
      <i/>
      <sz val="11"/>
      <color theme="1"/>
      <name val="Aptos Narrow"/>
      <family val="2"/>
      <scheme val="minor"/>
    </font>
    <font>
      <sz val="14"/>
      <name val="Aptos Narrow"/>
      <family val="2"/>
      <scheme val="minor"/>
    </font>
    <font>
      <b/>
      <sz val="14"/>
      <name val="Aptos Narrow"/>
      <family val="2"/>
      <scheme val="minor"/>
    </font>
  </fonts>
  <fills count="3">
    <fill>
      <patternFill patternType="none"/>
    </fill>
    <fill>
      <patternFill patternType="gray125"/>
    </fill>
    <fill>
      <patternFill patternType="solid">
        <fgColor rgb="FF0F551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top style="medium">
        <color theme="1"/>
      </top>
      <bottom/>
      <diagonal/>
    </border>
    <border>
      <left style="thin">
        <color theme="1"/>
      </left>
      <right style="thin">
        <color theme="1"/>
      </right>
      <top style="medium">
        <color theme="1"/>
      </top>
      <bottom/>
      <diagonal/>
    </border>
    <border>
      <left style="thin">
        <color theme="1"/>
      </left>
      <right/>
      <top style="thin">
        <color theme="1"/>
      </top>
      <bottom style="thin">
        <color theme="1"/>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0" fillId="0" borderId="0" xfId="0" applyAlignment="1">
      <alignment vertical="center" wrapText="1"/>
    </xf>
    <xf numFmtId="4" fontId="0" fillId="0" borderId="0" xfId="0" applyNumberFormat="1" applyAlignment="1">
      <alignment vertical="center" wrapText="1"/>
    </xf>
    <xf numFmtId="0" fontId="1" fillId="0" borderId="0" xfId="0" applyFont="1" applyAlignment="1">
      <alignment horizontal="left" vertical="center" wrapText="1"/>
    </xf>
    <xf numFmtId="0" fontId="2" fillId="2" borderId="0" xfId="0" applyFont="1" applyFill="1" applyAlignment="1">
      <alignment vertical="center"/>
    </xf>
    <xf numFmtId="0" fontId="1" fillId="0" borderId="0" xfId="0" applyFont="1" applyAlignment="1">
      <alignment horizontal="center" vertical="center" wrapText="1"/>
    </xf>
    <xf numFmtId="0" fontId="0" fillId="0" borderId="1" xfId="0" applyBorder="1" applyAlignment="1">
      <alignment vertical="center" wrapText="1"/>
    </xf>
    <xf numFmtId="4" fontId="0" fillId="0" borderId="1" xfId="0" applyNumberFormat="1" applyBorder="1" applyAlignment="1">
      <alignment vertical="center" wrapText="1"/>
    </xf>
    <xf numFmtId="0" fontId="0" fillId="0" borderId="2" xfId="0" applyBorder="1" applyAlignment="1">
      <alignment vertical="top" wrapText="1"/>
    </xf>
    <xf numFmtId="0" fontId="0" fillId="0" borderId="0" xfId="0" quotePrefix="1"/>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0" fillId="0" borderId="6" xfId="0" applyBorder="1" applyAlignment="1">
      <alignment vertical="top" wrapText="1"/>
    </xf>
    <xf numFmtId="0" fontId="0" fillId="0" borderId="6" xfId="0" applyBorder="1" applyAlignment="1">
      <alignment vertical="center" wrapText="1"/>
    </xf>
    <xf numFmtId="4" fontId="0" fillId="0" borderId="7" xfId="0" applyNumberFormat="1" applyBorder="1" applyAlignment="1">
      <alignment vertical="center" wrapText="1"/>
    </xf>
    <xf numFmtId="0" fontId="0" fillId="0" borderId="4" xfId="0" applyBorder="1" applyAlignment="1">
      <alignment vertical="top" wrapText="1"/>
    </xf>
    <xf numFmtId="0" fontId="0" fillId="0" borderId="4" xfId="0" applyBorder="1" applyAlignment="1">
      <alignment vertical="center" wrapText="1"/>
    </xf>
    <xf numFmtId="4" fontId="0" fillId="0" borderId="5" xfId="0" applyNumberFormat="1" applyBorder="1" applyAlignment="1">
      <alignment vertical="center" wrapText="1"/>
    </xf>
    <xf numFmtId="0" fontId="0" fillId="0" borderId="8" xfId="0" applyBorder="1" applyAlignment="1">
      <alignment vertical="top" wrapText="1"/>
    </xf>
    <xf numFmtId="0" fontId="0" fillId="0" borderId="8" xfId="0" applyBorder="1" applyAlignment="1">
      <alignment vertical="center" wrapText="1"/>
    </xf>
    <xf numFmtId="0" fontId="0" fillId="0" borderId="3" xfId="0" applyBorder="1" applyAlignment="1">
      <alignment vertical="center" wrapText="1"/>
    </xf>
    <xf numFmtId="0" fontId="0" fillId="0" borderId="1" xfId="0" applyBorder="1" applyAlignment="1">
      <alignment vertical="top" wrapText="1"/>
    </xf>
    <xf numFmtId="0" fontId="0" fillId="0" borderId="2" xfId="0" applyBorder="1" applyAlignment="1">
      <alignment vertical="center" wrapText="1"/>
    </xf>
    <xf numFmtId="4" fontId="0" fillId="0" borderId="2" xfId="0" applyNumberFormat="1" applyBorder="1" applyAlignment="1">
      <alignment vertical="center" wrapText="1"/>
    </xf>
    <xf numFmtId="0" fontId="0" fillId="0" borderId="9" xfId="0" applyBorder="1"/>
    <xf numFmtId="0" fontId="1" fillId="0" borderId="1" xfId="0" applyFont="1" applyBorder="1" applyAlignment="1">
      <alignment horizontal="left" wrapText="1"/>
    </xf>
    <xf numFmtId="0" fontId="1" fillId="0" borderId="1" xfId="0" applyFont="1" applyBorder="1" applyAlignment="1">
      <alignment horizontal="right" wrapText="1"/>
    </xf>
    <xf numFmtId="0" fontId="4" fillId="0" borderId="0" xfId="0" applyFont="1" applyAlignment="1">
      <alignment horizontal="left" vertical="center"/>
    </xf>
    <xf numFmtId="0" fontId="5" fillId="0" borderId="0" xfId="0" applyFont="1"/>
    <xf numFmtId="0" fontId="5" fillId="0" borderId="0" xfId="0" applyFont="1" applyAlignment="1">
      <alignment vertical="center"/>
    </xf>
    <xf numFmtId="0" fontId="1" fillId="0" borderId="0" xfId="0" applyFont="1"/>
    <xf numFmtId="164" fontId="0" fillId="0" borderId="0" xfId="0" applyNumberFormat="1" applyAlignment="1">
      <alignment horizontal="left" indent="1"/>
    </xf>
    <xf numFmtId="0" fontId="3" fillId="0" borderId="0" xfId="1"/>
  </cellXfs>
  <cellStyles count="2">
    <cellStyle name="Hyperlink" xfId="1" builtinId="8"/>
    <cellStyle name="Normal" xfId="0" builtinId="0"/>
  </cellStyles>
  <dxfs count="13">
    <dxf>
      <numFmt numFmtId="165" formatCode=";;;"/>
      <border>
        <top/>
      </border>
    </dxf>
    <dxf>
      <numFmt numFmtId="165" formatCode=";;;"/>
      <border>
        <top/>
        <vertical/>
        <horizontal/>
      </border>
    </dxf>
    <dxf>
      <numFmt numFmtId="165" formatCode=";;;"/>
      <border>
        <top/>
        <vertical/>
        <horizontal/>
      </border>
    </dxf>
    <dxf>
      <numFmt numFmtId="165" formatCode=";;;"/>
      <border>
        <top/>
      </border>
    </dxf>
    <dxf>
      <numFmt numFmtId="4" formatCode="#,##0.00"/>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alignment horizontal="general" vertical="top" textRotation="0" wrapText="1" indent="0" justifyLastLine="0" shrinkToFit="0" readingOrder="0"/>
      <border diagonalUp="0" diagonalDown="0">
        <left/>
        <right style="thin">
          <color indexed="64"/>
        </right>
        <top/>
        <bottom/>
        <vertical/>
        <horizontal/>
      </border>
    </dxf>
    <dxf>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ptos Narrow"/>
        <family val="2"/>
        <scheme val="minor"/>
      </font>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7" Type="http://schemas.openxmlformats.org/officeDocument/2006/relationships/hyperlink" Target="https://youtu.be/pKJX6B2qTuc" TargetMode="External"/><Relationship Id="rId2" Type="http://schemas.openxmlformats.org/officeDocument/2006/relationships/image" Target="../media/image1.png"/><Relationship Id="rId1" Type="http://schemas.openxmlformats.org/officeDocument/2006/relationships/hyperlink" Target="https://www.myonlinetraininghub.com/" TargetMode="External"/><Relationship Id="rId6" Type="http://schemas.openxmlformats.org/officeDocument/2006/relationships/image" Target="../media/image4.svg"/><Relationship Id="rId5" Type="http://schemas.openxmlformats.org/officeDocument/2006/relationships/image" Target="../media/image3.png"/><Relationship Id="rId4" Type="http://schemas.openxmlformats.org/officeDocument/2006/relationships/hyperlink" Target="https://www.myonlinetraininghub.com/stop-excel-conditional-formatting-rules-duplicating-and-fragmenting"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7" Type="http://schemas.openxmlformats.org/officeDocument/2006/relationships/hyperlink" Target="https://youtu.be/pKJX6B2qTuc" TargetMode="External"/><Relationship Id="rId2" Type="http://schemas.openxmlformats.org/officeDocument/2006/relationships/image" Target="../media/image1.png"/><Relationship Id="rId1" Type="http://schemas.openxmlformats.org/officeDocument/2006/relationships/hyperlink" Target="https://www.myonlinetraininghub.com/" TargetMode="External"/><Relationship Id="rId6" Type="http://schemas.openxmlformats.org/officeDocument/2006/relationships/image" Target="../media/image4.svg"/><Relationship Id="rId5" Type="http://schemas.openxmlformats.org/officeDocument/2006/relationships/image" Target="../media/image3.png"/><Relationship Id="rId4" Type="http://schemas.openxmlformats.org/officeDocument/2006/relationships/hyperlink" Target="https://www.myonlinetraininghub.com/stop-excel-conditional-formatting-rules-duplicating-and-fragmenting"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7" Type="http://schemas.openxmlformats.org/officeDocument/2006/relationships/hyperlink" Target="https://youtu.be/pKJX6B2qTuc" TargetMode="External"/><Relationship Id="rId2" Type="http://schemas.openxmlformats.org/officeDocument/2006/relationships/image" Target="../media/image1.png"/><Relationship Id="rId1" Type="http://schemas.openxmlformats.org/officeDocument/2006/relationships/hyperlink" Target="https://www.myonlinetraininghub.com/" TargetMode="External"/><Relationship Id="rId6" Type="http://schemas.openxmlformats.org/officeDocument/2006/relationships/image" Target="../media/image4.svg"/><Relationship Id="rId5" Type="http://schemas.openxmlformats.org/officeDocument/2006/relationships/image" Target="../media/image3.png"/><Relationship Id="rId4" Type="http://schemas.openxmlformats.org/officeDocument/2006/relationships/hyperlink" Target="https://www.myonlinetraininghub.com/stop-excel-conditional-formatting-rules-duplicating-and-fragmenting"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7" Type="http://schemas.openxmlformats.org/officeDocument/2006/relationships/hyperlink" Target="https://youtu.be/pKJX6B2qTuc" TargetMode="External"/><Relationship Id="rId2" Type="http://schemas.openxmlformats.org/officeDocument/2006/relationships/image" Target="../media/image1.png"/><Relationship Id="rId1" Type="http://schemas.openxmlformats.org/officeDocument/2006/relationships/hyperlink" Target="https://www.myonlinetraininghub.com/" TargetMode="External"/><Relationship Id="rId6" Type="http://schemas.openxmlformats.org/officeDocument/2006/relationships/image" Target="../media/image4.svg"/><Relationship Id="rId5" Type="http://schemas.openxmlformats.org/officeDocument/2006/relationships/image" Target="../media/image3.png"/><Relationship Id="rId4" Type="http://schemas.openxmlformats.org/officeDocument/2006/relationships/hyperlink" Target="https://www.myonlinetraininghub.com/stop-excel-conditional-formatting-rules-duplicating-and-fragmenting" TargetMode="External"/></Relationships>
</file>

<file path=xl/drawings/drawing1.xml><?xml version="1.0" encoding="utf-8"?>
<xdr:wsDr xmlns:xdr="http://schemas.openxmlformats.org/drawingml/2006/spreadsheetDrawing" xmlns:a="http://schemas.openxmlformats.org/drawingml/2006/main">
  <xdr:twoCellAnchor editAs="absolute">
    <xdr:from>
      <xdr:col>10</xdr:col>
      <xdr:colOff>402979</xdr:colOff>
      <xdr:row>0</xdr:row>
      <xdr:rowOff>0</xdr:rowOff>
    </xdr:from>
    <xdr:to>
      <xdr:col>16</xdr:col>
      <xdr:colOff>33030</xdr:colOff>
      <xdr:row>0</xdr:row>
      <xdr:rowOff>476250</xdr:rowOff>
    </xdr:to>
    <xdr:pic>
      <xdr:nvPicPr>
        <xdr:cNvPr id="2" name="my-online-training-hub-logo-2">
          <a:hlinkClick xmlns:r="http://schemas.openxmlformats.org/officeDocument/2006/relationships" r:id="rId1"/>
          <a:extLst>
            <a:ext uri="{FF2B5EF4-FFF2-40B4-BE49-F238E27FC236}">
              <a16:creationId xmlns:a16="http://schemas.microsoft.com/office/drawing/2014/main" id="{5505C0F2-51A3-42B2-834B-1663C818F946}"/>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t="12629" b="12744"/>
        <a:stretch>
          <a:fillRect/>
        </a:stretch>
      </xdr:blipFill>
      <xdr:spPr>
        <a:xfrm>
          <a:off x="8059614" y="0"/>
          <a:ext cx="3190935" cy="476250"/>
        </a:xfrm>
        <a:prstGeom prst="rect">
          <a:avLst/>
        </a:prstGeom>
      </xdr:spPr>
    </xdr:pic>
    <xdr:clientData/>
  </xdr:twoCellAnchor>
  <xdr:twoCellAnchor editAs="absolute">
    <xdr:from>
      <xdr:col>5</xdr:col>
      <xdr:colOff>271096</xdr:colOff>
      <xdr:row>0</xdr:row>
      <xdr:rowOff>131885</xdr:rowOff>
    </xdr:from>
    <xdr:to>
      <xdr:col>7</xdr:col>
      <xdr:colOff>495300</xdr:colOff>
      <xdr:row>0</xdr:row>
      <xdr:rowOff>427160</xdr:rowOff>
    </xdr:to>
    <xdr:grpSp>
      <xdr:nvGrpSpPr>
        <xdr:cNvPr id="3" name="Group 2">
          <a:hlinkClick xmlns:r="http://schemas.openxmlformats.org/officeDocument/2006/relationships" r:id="rId4"/>
          <a:extLst>
            <a:ext uri="{FF2B5EF4-FFF2-40B4-BE49-F238E27FC236}">
              <a16:creationId xmlns:a16="http://schemas.microsoft.com/office/drawing/2014/main" id="{8B85BA37-D06A-45C7-AF1F-ECE373E552BE}"/>
            </a:ext>
          </a:extLst>
        </xdr:cNvPr>
        <xdr:cNvGrpSpPr/>
      </xdr:nvGrpSpPr>
      <xdr:grpSpPr>
        <a:xfrm>
          <a:off x="5214571" y="131885"/>
          <a:ext cx="1157654" cy="295275"/>
          <a:chOff x="4486275" y="142875"/>
          <a:chExt cx="1162050" cy="295275"/>
        </a:xfrm>
      </xdr:grpSpPr>
      <xdr:sp macro="" textlink="">
        <xdr:nvSpPr>
          <xdr:cNvPr id="4" name="Rectangle: Rounded Corners 3">
            <a:extLst>
              <a:ext uri="{FF2B5EF4-FFF2-40B4-BE49-F238E27FC236}">
                <a16:creationId xmlns:a16="http://schemas.microsoft.com/office/drawing/2014/main" id="{56F66636-9C23-B9CD-B518-40F05EE989AE}"/>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5" name="Graphic 4" descr="Document">
            <a:extLst>
              <a:ext uri="{FF2B5EF4-FFF2-40B4-BE49-F238E27FC236}">
                <a16:creationId xmlns:a16="http://schemas.microsoft.com/office/drawing/2014/main" id="{3EC9AA05-3FDD-85F7-EE92-EC0564D75F4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391149" y="171449"/>
            <a:ext cx="238126" cy="238126"/>
          </a:xfrm>
          <a:prstGeom prst="rect">
            <a:avLst/>
          </a:prstGeom>
        </xdr:spPr>
      </xdr:pic>
    </xdr:grpSp>
    <xdr:clientData/>
  </xdr:twoCellAnchor>
  <xdr:twoCellAnchor editAs="absolute">
    <xdr:from>
      <xdr:col>8</xdr:col>
      <xdr:colOff>44693</xdr:colOff>
      <xdr:row>0</xdr:row>
      <xdr:rowOff>131885</xdr:rowOff>
    </xdr:from>
    <xdr:to>
      <xdr:col>10</xdr:col>
      <xdr:colOff>219806</xdr:colOff>
      <xdr:row>0</xdr:row>
      <xdr:rowOff>427160</xdr:rowOff>
    </xdr:to>
    <xdr:grpSp>
      <xdr:nvGrpSpPr>
        <xdr:cNvPr id="6" name="Group 5">
          <a:hlinkClick xmlns:r="http://schemas.openxmlformats.org/officeDocument/2006/relationships" r:id="rId7"/>
          <a:extLst>
            <a:ext uri="{FF2B5EF4-FFF2-40B4-BE49-F238E27FC236}">
              <a16:creationId xmlns:a16="http://schemas.microsoft.com/office/drawing/2014/main" id="{8DA03E62-BDF4-4B34-A93A-13843A6C3EDC}"/>
            </a:ext>
          </a:extLst>
        </xdr:cNvPr>
        <xdr:cNvGrpSpPr/>
      </xdr:nvGrpSpPr>
      <xdr:grpSpPr>
        <a:xfrm>
          <a:off x="6512168" y="131885"/>
          <a:ext cx="1356213" cy="295275"/>
          <a:chOff x="5400674" y="152400"/>
          <a:chExt cx="1362075" cy="295275"/>
        </a:xfrm>
      </xdr:grpSpPr>
      <xdr:sp macro="" textlink="">
        <xdr:nvSpPr>
          <xdr:cNvPr id="7" name="Rectangle: Rounded Corners 6">
            <a:extLst>
              <a:ext uri="{FF2B5EF4-FFF2-40B4-BE49-F238E27FC236}">
                <a16:creationId xmlns:a16="http://schemas.microsoft.com/office/drawing/2014/main" id="{FF2B7372-738A-E4BA-2A88-C49CD511CF1E}"/>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8" name="Group 7">
            <a:extLst>
              <a:ext uri="{FF2B5EF4-FFF2-40B4-BE49-F238E27FC236}">
                <a16:creationId xmlns:a16="http://schemas.microsoft.com/office/drawing/2014/main" id="{6C36065E-CE4A-CFF2-4C7C-C0F703766779}"/>
              </a:ext>
            </a:extLst>
          </xdr:cNvPr>
          <xdr:cNvGrpSpPr/>
        </xdr:nvGrpSpPr>
        <xdr:grpSpPr>
          <a:xfrm>
            <a:off x="6419850" y="200025"/>
            <a:ext cx="280427" cy="200025"/>
            <a:chOff x="5495924" y="2943225"/>
            <a:chExt cx="1362075" cy="971550"/>
          </a:xfrm>
        </xdr:grpSpPr>
        <xdr:sp macro="" textlink="">
          <xdr:nvSpPr>
            <xdr:cNvPr id="9" name="Rectangle: Rounded Corners 8">
              <a:extLst>
                <a:ext uri="{FF2B5EF4-FFF2-40B4-BE49-F238E27FC236}">
                  <a16:creationId xmlns:a16="http://schemas.microsoft.com/office/drawing/2014/main" id="{EBBB5632-AA51-8CF3-F04B-22D83DFFC303}"/>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0" name="Isosceles Triangle 9">
              <a:extLst>
                <a:ext uri="{FF2B5EF4-FFF2-40B4-BE49-F238E27FC236}">
                  <a16:creationId xmlns:a16="http://schemas.microsoft.com/office/drawing/2014/main" id="{22B57BC2-AD04-FD20-B49D-53B8980EA799}"/>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615461</xdr:colOff>
      <xdr:row>0</xdr:row>
      <xdr:rowOff>0</xdr:rowOff>
    </xdr:from>
    <xdr:to>
      <xdr:col>9</xdr:col>
      <xdr:colOff>362742</xdr:colOff>
      <xdr:row>0</xdr:row>
      <xdr:rowOff>476250</xdr:rowOff>
    </xdr:to>
    <xdr:pic>
      <xdr:nvPicPr>
        <xdr:cNvPr id="2" name="my-online-training-hub-logo-2">
          <a:hlinkClick xmlns:r="http://schemas.openxmlformats.org/officeDocument/2006/relationships" r:id="rId1"/>
          <a:extLst>
            <a:ext uri="{FF2B5EF4-FFF2-40B4-BE49-F238E27FC236}">
              <a16:creationId xmlns:a16="http://schemas.microsoft.com/office/drawing/2014/main" id="{37992E80-4E47-4D61-A270-298FB7DC1CA5}"/>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t="12629" b="12744"/>
        <a:stretch>
          <a:fillRect/>
        </a:stretch>
      </xdr:blipFill>
      <xdr:spPr>
        <a:xfrm>
          <a:off x="4234961" y="0"/>
          <a:ext cx="3190935" cy="476250"/>
        </a:xfrm>
        <a:prstGeom prst="rect">
          <a:avLst/>
        </a:prstGeom>
      </xdr:spPr>
    </xdr:pic>
    <xdr:clientData/>
  </xdr:twoCellAnchor>
  <xdr:twoCellAnchor editAs="absolute">
    <xdr:from>
      <xdr:col>1</xdr:col>
      <xdr:colOff>564173</xdr:colOff>
      <xdr:row>0</xdr:row>
      <xdr:rowOff>109904</xdr:rowOff>
    </xdr:from>
    <xdr:to>
      <xdr:col>2</xdr:col>
      <xdr:colOff>681404</xdr:colOff>
      <xdr:row>0</xdr:row>
      <xdr:rowOff>405179</xdr:rowOff>
    </xdr:to>
    <xdr:grpSp>
      <xdr:nvGrpSpPr>
        <xdr:cNvPr id="3" name="Group 2">
          <a:hlinkClick xmlns:r="http://schemas.openxmlformats.org/officeDocument/2006/relationships" r:id="rId4"/>
          <a:extLst>
            <a:ext uri="{FF2B5EF4-FFF2-40B4-BE49-F238E27FC236}">
              <a16:creationId xmlns:a16="http://schemas.microsoft.com/office/drawing/2014/main" id="{720CC02A-8603-4B40-AA5B-74DC05DCE85A}"/>
            </a:ext>
          </a:extLst>
        </xdr:cNvPr>
        <xdr:cNvGrpSpPr/>
      </xdr:nvGrpSpPr>
      <xdr:grpSpPr>
        <a:xfrm>
          <a:off x="1497623" y="109904"/>
          <a:ext cx="1155456" cy="295275"/>
          <a:chOff x="4486275" y="142875"/>
          <a:chExt cx="1162050" cy="295275"/>
        </a:xfrm>
      </xdr:grpSpPr>
      <xdr:sp macro="" textlink="">
        <xdr:nvSpPr>
          <xdr:cNvPr id="4" name="Rectangle: Rounded Corners 3">
            <a:extLst>
              <a:ext uri="{FF2B5EF4-FFF2-40B4-BE49-F238E27FC236}">
                <a16:creationId xmlns:a16="http://schemas.microsoft.com/office/drawing/2014/main" id="{5DE6602E-FC05-DBCE-689A-1D0F4F301231}"/>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5" name="Graphic 4" descr="Document">
            <a:extLst>
              <a:ext uri="{FF2B5EF4-FFF2-40B4-BE49-F238E27FC236}">
                <a16:creationId xmlns:a16="http://schemas.microsoft.com/office/drawing/2014/main" id="{7C96E82B-42D7-35AE-5084-D9109DC6FC6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391149" y="171449"/>
            <a:ext cx="238126" cy="238126"/>
          </a:xfrm>
          <a:prstGeom prst="rect">
            <a:avLst/>
          </a:prstGeom>
        </xdr:spPr>
      </xdr:pic>
    </xdr:grpSp>
    <xdr:clientData/>
  </xdr:twoCellAnchor>
  <xdr:twoCellAnchor editAs="absolute">
    <xdr:from>
      <xdr:col>2</xdr:col>
      <xdr:colOff>821347</xdr:colOff>
      <xdr:row>0</xdr:row>
      <xdr:rowOff>109904</xdr:rowOff>
    </xdr:from>
    <xdr:to>
      <xdr:col>3</xdr:col>
      <xdr:colOff>529002</xdr:colOff>
      <xdr:row>0</xdr:row>
      <xdr:rowOff>405179</xdr:rowOff>
    </xdr:to>
    <xdr:grpSp>
      <xdr:nvGrpSpPr>
        <xdr:cNvPr id="6" name="Group 5">
          <a:hlinkClick xmlns:r="http://schemas.openxmlformats.org/officeDocument/2006/relationships" r:id="rId7"/>
          <a:extLst>
            <a:ext uri="{FF2B5EF4-FFF2-40B4-BE49-F238E27FC236}">
              <a16:creationId xmlns:a16="http://schemas.microsoft.com/office/drawing/2014/main" id="{C00FFA3B-A38F-4D3B-A582-8274808500B5}"/>
            </a:ext>
          </a:extLst>
        </xdr:cNvPr>
        <xdr:cNvGrpSpPr/>
      </xdr:nvGrpSpPr>
      <xdr:grpSpPr>
        <a:xfrm>
          <a:off x="2793022" y="109904"/>
          <a:ext cx="1355480" cy="295275"/>
          <a:chOff x="5400674" y="152400"/>
          <a:chExt cx="1362075" cy="295275"/>
        </a:xfrm>
      </xdr:grpSpPr>
      <xdr:sp macro="" textlink="">
        <xdr:nvSpPr>
          <xdr:cNvPr id="7" name="Rectangle: Rounded Corners 6">
            <a:extLst>
              <a:ext uri="{FF2B5EF4-FFF2-40B4-BE49-F238E27FC236}">
                <a16:creationId xmlns:a16="http://schemas.microsoft.com/office/drawing/2014/main" id="{7AD21879-067D-1CCC-7621-0B87B84E6A1F}"/>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8" name="Group 7">
            <a:extLst>
              <a:ext uri="{FF2B5EF4-FFF2-40B4-BE49-F238E27FC236}">
                <a16:creationId xmlns:a16="http://schemas.microsoft.com/office/drawing/2014/main" id="{89FF529A-7B9F-6828-ACD5-84AB221750FF}"/>
              </a:ext>
            </a:extLst>
          </xdr:cNvPr>
          <xdr:cNvGrpSpPr/>
        </xdr:nvGrpSpPr>
        <xdr:grpSpPr>
          <a:xfrm>
            <a:off x="6419850" y="200025"/>
            <a:ext cx="280427" cy="200025"/>
            <a:chOff x="5495924" y="2943225"/>
            <a:chExt cx="1362075" cy="971550"/>
          </a:xfrm>
        </xdr:grpSpPr>
        <xdr:sp macro="" textlink="">
          <xdr:nvSpPr>
            <xdr:cNvPr id="9" name="Rectangle: Rounded Corners 8">
              <a:extLst>
                <a:ext uri="{FF2B5EF4-FFF2-40B4-BE49-F238E27FC236}">
                  <a16:creationId xmlns:a16="http://schemas.microsoft.com/office/drawing/2014/main" id="{6228F9F1-45DB-C2ED-3B07-4E152A2EFBDD}"/>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0" name="Isosceles Triangle 9">
              <a:extLst>
                <a:ext uri="{FF2B5EF4-FFF2-40B4-BE49-F238E27FC236}">
                  <a16:creationId xmlns:a16="http://schemas.microsoft.com/office/drawing/2014/main" id="{13439844-3900-0978-F207-8F78767EF806}"/>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11</xdr:col>
      <xdr:colOff>21981</xdr:colOff>
      <xdr:row>0</xdr:row>
      <xdr:rowOff>0</xdr:rowOff>
    </xdr:from>
    <xdr:to>
      <xdr:col>16</xdr:col>
      <xdr:colOff>245512</xdr:colOff>
      <xdr:row>0</xdr:row>
      <xdr:rowOff>476250</xdr:rowOff>
    </xdr:to>
    <xdr:pic>
      <xdr:nvPicPr>
        <xdr:cNvPr id="2" name="my-online-training-hub-logo-2">
          <a:hlinkClick xmlns:r="http://schemas.openxmlformats.org/officeDocument/2006/relationships" r:id="rId1"/>
          <a:extLst>
            <a:ext uri="{FF2B5EF4-FFF2-40B4-BE49-F238E27FC236}">
              <a16:creationId xmlns:a16="http://schemas.microsoft.com/office/drawing/2014/main" id="{405F882D-5FFE-4084-AB22-9DD3CF516B57}"/>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t="12629" b="12744"/>
        <a:stretch>
          <a:fillRect/>
        </a:stretch>
      </xdr:blipFill>
      <xdr:spPr>
        <a:xfrm>
          <a:off x="8272096" y="0"/>
          <a:ext cx="3190935" cy="476250"/>
        </a:xfrm>
        <a:prstGeom prst="rect">
          <a:avLst/>
        </a:prstGeom>
      </xdr:spPr>
    </xdr:pic>
    <xdr:clientData/>
  </xdr:twoCellAnchor>
  <xdr:twoCellAnchor editAs="absolute">
    <xdr:from>
      <xdr:col>5</xdr:col>
      <xdr:colOff>586154</xdr:colOff>
      <xdr:row>0</xdr:row>
      <xdr:rowOff>139212</xdr:rowOff>
    </xdr:from>
    <xdr:to>
      <xdr:col>8</xdr:col>
      <xdr:colOff>212481</xdr:colOff>
      <xdr:row>0</xdr:row>
      <xdr:rowOff>434487</xdr:rowOff>
    </xdr:to>
    <xdr:grpSp>
      <xdr:nvGrpSpPr>
        <xdr:cNvPr id="3" name="Group 2">
          <a:hlinkClick xmlns:r="http://schemas.openxmlformats.org/officeDocument/2006/relationships" r:id="rId4"/>
          <a:extLst>
            <a:ext uri="{FF2B5EF4-FFF2-40B4-BE49-F238E27FC236}">
              <a16:creationId xmlns:a16="http://schemas.microsoft.com/office/drawing/2014/main" id="{C8341858-4524-41EE-85A6-548D9C0CE102}"/>
            </a:ext>
          </a:extLst>
        </xdr:cNvPr>
        <xdr:cNvGrpSpPr/>
      </xdr:nvGrpSpPr>
      <xdr:grpSpPr>
        <a:xfrm>
          <a:off x="5529629" y="139212"/>
          <a:ext cx="1150327" cy="295275"/>
          <a:chOff x="4486275" y="142875"/>
          <a:chExt cx="1162050" cy="295275"/>
        </a:xfrm>
      </xdr:grpSpPr>
      <xdr:sp macro="" textlink="">
        <xdr:nvSpPr>
          <xdr:cNvPr id="4" name="Rectangle: Rounded Corners 3">
            <a:extLst>
              <a:ext uri="{FF2B5EF4-FFF2-40B4-BE49-F238E27FC236}">
                <a16:creationId xmlns:a16="http://schemas.microsoft.com/office/drawing/2014/main" id="{9EB784D2-2DA6-6532-C871-2C370AD13CFF}"/>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5" name="Graphic 4" descr="Document">
            <a:extLst>
              <a:ext uri="{FF2B5EF4-FFF2-40B4-BE49-F238E27FC236}">
                <a16:creationId xmlns:a16="http://schemas.microsoft.com/office/drawing/2014/main" id="{8926B15F-F1FC-E563-056F-FF84D1347DF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391149" y="171449"/>
            <a:ext cx="238126" cy="238126"/>
          </a:xfrm>
          <a:prstGeom prst="rect">
            <a:avLst/>
          </a:prstGeom>
        </xdr:spPr>
      </xdr:pic>
    </xdr:grpSp>
    <xdr:clientData/>
  </xdr:twoCellAnchor>
  <xdr:twoCellAnchor editAs="absolute">
    <xdr:from>
      <xdr:col>8</xdr:col>
      <xdr:colOff>352424</xdr:colOff>
      <xdr:row>0</xdr:row>
      <xdr:rowOff>139212</xdr:rowOff>
    </xdr:from>
    <xdr:to>
      <xdr:col>10</xdr:col>
      <xdr:colOff>521675</xdr:colOff>
      <xdr:row>0</xdr:row>
      <xdr:rowOff>434487</xdr:rowOff>
    </xdr:to>
    <xdr:grpSp>
      <xdr:nvGrpSpPr>
        <xdr:cNvPr id="6" name="Group 5">
          <a:hlinkClick xmlns:r="http://schemas.openxmlformats.org/officeDocument/2006/relationships" r:id="rId7"/>
          <a:extLst>
            <a:ext uri="{FF2B5EF4-FFF2-40B4-BE49-F238E27FC236}">
              <a16:creationId xmlns:a16="http://schemas.microsoft.com/office/drawing/2014/main" id="{F7BD0183-37B7-4DA2-A7CE-2A757DF0C80B}"/>
            </a:ext>
          </a:extLst>
        </xdr:cNvPr>
        <xdr:cNvGrpSpPr/>
      </xdr:nvGrpSpPr>
      <xdr:grpSpPr>
        <a:xfrm>
          <a:off x="6819899" y="139212"/>
          <a:ext cx="1350351" cy="295275"/>
          <a:chOff x="5400674" y="152400"/>
          <a:chExt cx="1362075" cy="295275"/>
        </a:xfrm>
      </xdr:grpSpPr>
      <xdr:sp macro="" textlink="">
        <xdr:nvSpPr>
          <xdr:cNvPr id="7" name="Rectangle: Rounded Corners 6">
            <a:extLst>
              <a:ext uri="{FF2B5EF4-FFF2-40B4-BE49-F238E27FC236}">
                <a16:creationId xmlns:a16="http://schemas.microsoft.com/office/drawing/2014/main" id="{95C61642-7F64-D579-CBC3-A94FCF07127A}"/>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8" name="Group 7">
            <a:extLst>
              <a:ext uri="{FF2B5EF4-FFF2-40B4-BE49-F238E27FC236}">
                <a16:creationId xmlns:a16="http://schemas.microsoft.com/office/drawing/2014/main" id="{69DC4631-52C7-FD33-FDF1-298F09DB9BDF}"/>
              </a:ext>
            </a:extLst>
          </xdr:cNvPr>
          <xdr:cNvGrpSpPr/>
        </xdr:nvGrpSpPr>
        <xdr:grpSpPr>
          <a:xfrm>
            <a:off x="6419850" y="200025"/>
            <a:ext cx="280427" cy="200025"/>
            <a:chOff x="5495924" y="2943225"/>
            <a:chExt cx="1362075" cy="971550"/>
          </a:xfrm>
        </xdr:grpSpPr>
        <xdr:sp macro="" textlink="">
          <xdr:nvSpPr>
            <xdr:cNvPr id="9" name="Rectangle: Rounded Corners 8">
              <a:extLst>
                <a:ext uri="{FF2B5EF4-FFF2-40B4-BE49-F238E27FC236}">
                  <a16:creationId xmlns:a16="http://schemas.microsoft.com/office/drawing/2014/main" id="{B3C03B56-4ECB-F10B-E05F-1624BF7E965E}"/>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0" name="Isosceles Triangle 9">
              <a:extLst>
                <a:ext uri="{FF2B5EF4-FFF2-40B4-BE49-F238E27FC236}">
                  <a16:creationId xmlns:a16="http://schemas.microsoft.com/office/drawing/2014/main" id="{E7EF7BD5-BE28-6FD3-E2D6-95562686FFA9}"/>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1525464</xdr:colOff>
      <xdr:row>1</xdr:row>
      <xdr:rowOff>92318</xdr:rowOff>
    </xdr:from>
    <xdr:to>
      <xdr:col>6</xdr:col>
      <xdr:colOff>6714</xdr:colOff>
      <xdr:row>1</xdr:row>
      <xdr:rowOff>704318</xdr:rowOff>
    </xdr:to>
    <mc:AlternateContent xmlns:mc="http://schemas.openxmlformats.org/markup-compatibility/2006" xmlns:sle15="http://schemas.microsoft.com/office/drawing/2012/slicer">
      <mc:Choice Requires="sle15">
        <xdr:graphicFrame macro="">
          <xdr:nvGraphicFramePr>
            <xdr:cNvPr id="2" name="Status 1">
              <a:extLst>
                <a:ext uri="{FF2B5EF4-FFF2-40B4-BE49-F238E27FC236}">
                  <a16:creationId xmlns:a16="http://schemas.microsoft.com/office/drawing/2014/main" id="{630F92D8-6C39-FB1A-08D9-3C4F9D9F09FE}"/>
                </a:ext>
              </a:extLst>
            </xdr:cNvPr>
            <xdr:cNvGraphicFramePr/>
          </xdr:nvGraphicFramePr>
          <xdr:xfrm>
            <a:off x="0" y="0"/>
            <a:ext cx="0" cy="0"/>
          </xdr:xfrm>
          <a:graphic>
            <a:graphicData uri="http://schemas.microsoft.com/office/drawing/2010/slicer">
              <sle:slicer xmlns:sle="http://schemas.microsoft.com/office/drawing/2010/slicer" name="Status 1"/>
            </a:graphicData>
          </a:graphic>
        </xdr:graphicFrame>
      </mc:Choice>
      <mc:Fallback xmlns="">
        <xdr:sp macro="" textlink="">
          <xdr:nvSpPr>
            <xdr:cNvPr id="0" name=""/>
            <xdr:cNvSpPr>
              <a:spLocks noTextEdit="1"/>
            </xdr:cNvSpPr>
          </xdr:nvSpPr>
          <xdr:spPr>
            <a:xfrm>
              <a:off x="3496406" y="605203"/>
              <a:ext cx="2196000" cy="612000"/>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608134</xdr:colOff>
      <xdr:row>0</xdr:row>
      <xdr:rowOff>0</xdr:rowOff>
    </xdr:from>
    <xdr:to>
      <xdr:col>12</xdr:col>
      <xdr:colOff>589877</xdr:colOff>
      <xdr:row>0</xdr:row>
      <xdr:rowOff>476250</xdr:rowOff>
    </xdr:to>
    <xdr:pic>
      <xdr:nvPicPr>
        <xdr:cNvPr id="3" name="my-online-training-hub-logo-2">
          <a:hlinkClick xmlns:r="http://schemas.openxmlformats.org/officeDocument/2006/relationships" r:id="rId1"/>
          <a:extLst>
            <a:ext uri="{FF2B5EF4-FFF2-40B4-BE49-F238E27FC236}">
              <a16:creationId xmlns:a16="http://schemas.microsoft.com/office/drawing/2014/main" id="{4A51731B-3C08-41C4-AEEA-F5103D8E07D8}"/>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t="12629" b="12744"/>
        <a:stretch>
          <a:fillRect/>
        </a:stretch>
      </xdr:blipFill>
      <xdr:spPr>
        <a:xfrm>
          <a:off x="6535615" y="0"/>
          <a:ext cx="3190935" cy="476250"/>
        </a:xfrm>
        <a:prstGeom prst="rect">
          <a:avLst/>
        </a:prstGeom>
      </xdr:spPr>
    </xdr:pic>
    <xdr:clientData/>
  </xdr:twoCellAnchor>
  <xdr:twoCellAnchor>
    <xdr:from>
      <xdr:col>0</xdr:col>
      <xdr:colOff>190500</xdr:colOff>
      <xdr:row>1</xdr:row>
      <xdr:rowOff>36635</xdr:rowOff>
    </xdr:from>
    <xdr:to>
      <xdr:col>2</xdr:col>
      <xdr:colOff>1208943</xdr:colOff>
      <xdr:row>1</xdr:row>
      <xdr:rowOff>666751</xdr:rowOff>
    </xdr:to>
    <xdr:sp macro="" textlink="">
      <xdr:nvSpPr>
        <xdr:cNvPr id="4" name="Speech Bubble: Rectangle 3">
          <a:extLst>
            <a:ext uri="{FF2B5EF4-FFF2-40B4-BE49-F238E27FC236}">
              <a16:creationId xmlns:a16="http://schemas.microsoft.com/office/drawing/2014/main" id="{6FB37348-F9D8-C24D-F87E-DBDD6FBB0A83}"/>
            </a:ext>
          </a:extLst>
        </xdr:cNvPr>
        <xdr:cNvSpPr/>
      </xdr:nvSpPr>
      <xdr:spPr>
        <a:xfrm>
          <a:off x="190500" y="549520"/>
          <a:ext cx="2989385" cy="630116"/>
        </a:xfrm>
        <a:prstGeom prst="wedgeRectCallout">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AU" sz="1100"/>
            <a:t>The table is formatted with top and side borders only. Row 23 also</a:t>
          </a:r>
          <a:r>
            <a:rPr lang="en-AU" sz="1100" baseline="0"/>
            <a:t> has a top border so that when filtered, there is a final bottom border on the table.</a:t>
          </a:r>
          <a:endParaRPr lang="en-AU" sz="1100"/>
        </a:p>
      </xdr:txBody>
    </xdr:sp>
    <xdr:clientData/>
  </xdr:twoCellAnchor>
  <xdr:twoCellAnchor editAs="absolute">
    <xdr:from>
      <xdr:col>3</xdr:col>
      <xdr:colOff>131885</xdr:colOff>
      <xdr:row>0</xdr:row>
      <xdr:rowOff>117230</xdr:rowOff>
    </xdr:from>
    <xdr:to>
      <xdr:col>4</xdr:col>
      <xdr:colOff>549520</xdr:colOff>
      <xdr:row>0</xdr:row>
      <xdr:rowOff>412505</xdr:rowOff>
    </xdr:to>
    <xdr:grpSp>
      <xdr:nvGrpSpPr>
        <xdr:cNvPr id="5" name="Group 4">
          <a:hlinkClick xmlns:r="http://schemas.openxmlformats.org/officeDocument/2006/relationships" r:id="rId4"/>
          <a:extLst>
            <a:ext uri="{FF2B5EF4-FFF2-40B4-BE49-F238E27FC236}">
              <a16:creationId xmlns:a16="http://schemas.microsoft.com/office/drawing/2014/main" id="{6E8BE9CF-E874-4150-B58A-04CF47F45512}"/>
            </a:ext>
          </a:extLst>
        </xdr:cNvPr>
        <xdr:cNvGrpSpPr/>
      </xdr:nvGrpSpPr>
      <xdr:grpSpPr>
        <a:xfrm>
          <a:off x="3751385" y="117230"/>
          <a:ext cx="1160585" cy="295275"/>
          <a:chOff x="4486275" y="142875"/>
          <a:chExt cx="1162050" cy="295275"/>
        </a:xfrm>
      </xdr:grpSpPr>
      <xdr:sp macro="" textlink="">
        <xdr:nvSpPr>
          <xdr:cNvPr id="6" name="Rectangle: Rounded Corners 5">
            <a:extLst>
              <a:ext uri="{FF2B5EF4-FFF2-40B4-BE49-F238E27FC236}">
                <a16:creationId xmlns:a16="http://schemas.microsoft.com/office/drawing/2014/main" id="{E566E145-13ED-6C95-C3A1-A55E59241A29}"/>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7" name="Graphic 6" descr="Document">
            <a:extLst>
              <a:ext uri="{FF2B5EF4-FFF2-40B4-BE49-F238E27FC236}">
                <a16:creationId xmlns:a16="http://schemas.microsoft.com/office/drawing/2014/main" id="{9896D59D-4902-A6C5-DC7A-180E359D8C9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391149" y="171449"/>
            <a:ext cx="238126" cy="238126"/>
          </a:xfrm>
          <a:prstGeom prst="rect">
            <a:avLst/>
          </a:prstGeom>
        </xdr:spPr>
      </xdr:pic>
    </xdr:grpSp>
    <xdr:clientData/>
  </xdr:twoCellAnchor>
  <xdr:twoCellAnchor editAs="absolute">
    <xdr:from>
      <xdr:col>5</xdr:col>
      <xdr:colOff>59347</xdr:colOff>
      <xdr:row>0</xdr:row>
      <xdr:rowOff>117230</xdr:rowOff>
    </xdr:from>
    <xdr:to>
      <xdr:col>7</xdr:col>
      <xdr:colOff>477714</xdr:colOff>
      <xdr:row>0</xdr:row>
      <xdr:rowOff>412505</xdr:rowOff>
    </xdr:to>
    <xdr:grpSp>
      <xdr:nvGrpSpPr>
        <xdr:cNvPr id="8" name="Group 7">
          <a:hlinkClick xmlns:r="http://schemas.openxmlformats.org/officeDocument/2006/relationships" r:id="rId7"/>
          <a:extLst>
            <a:ext uri="{FF2B5EF4-FFF2-40B4-BE49-F238E27FC236}">
              <a16:creationId xmlns:a16="http://schemas.microsoft.com/office/drawing/2014/main" id="{0CD6B65B-9DEB-476B-8412-B8CDC0BA8ABB}"/>
            </a:ext>
          </a:extLst>
        </xdr:cNvPr>
        <xdr:cNvGrpSpPr/>
      </xdr:nvGrpSpPr>
      <xdr:grpSpPr>
        <a:xfrm>
          <a:off x="5050447" y="117230"/>
          <a:ext cx="1351817" cy="295275"/>
          <a:chOff x="5400674" y="152400"/>
          <a:chExt cx="1362075" cy="295275"/>
        </a:xfrm>
      </xdr:grpSpPr>
      <xdr:sp macro="" textlink="">
        <xdr:nvSpPr>
          <xdr:cNvPr id="9" name="Rectangle: Rounded Corners 8">
            <a:extLst>
              <a:ext uri="{FF2B5EF4-FFF2-40B4-BE49-F238E27FC236}">
                <a16:creationId xmlns:a16="http://schemas.microsoft.com/office/drawing/2014/main" id="{7C293C89-7524-8C1D-1E68-5D19477AE898}"/>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0" name="Group 9">
            <a:extLst>
              <a:ext uri="{FF2B5EF4-FFF2-40B4-BE49-F238E27FC236}">
                <a16:creationId xmlns:a16="http://schemas.microsoft.com/office/drawing/2014/main" id="{17CDC7DB-BBEA-A6B0-B0E1-4F0DCB5F3B90}"/>
              </a:ext>
            </a:extLst>
          </xdr:cNvPr>
          <xdr:cNvGrpSpPr/>
        </xdr:nvGrpSpPr>
        <xdr:grpSpPr>
          <a:xfrm>
            <a:off x="6419850" y="200025"/>
            <a:ext cx="280427" cy="200025"/>
            <a:chOff x="5495924" y="2943225"/>
            <a:chExt cx="1362075" cy="971550"/>
          </a:xfrm>
        </xdr:grpSpPr>
        <xdr:sp macro="" textlink="">
          <xdr:nvSpPr>
            <xdr:cNvPr id="11" name="Rectangle: Rounded Corners 10">
              <a:extLst>
                <a:ext uri="{FF2B5EF4-FFF2-40B4-BE49-F238E27FC236}">
                  <a16:creationId xmlns:a16="http://schemas.microsoft.com/office/drawing/2014/main" id="{6A352743-9F76-14AE-78E3-101C94026243}"/>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2" name="Isosceles Triangle 11">
              <a:extLst>
                <a:ext uri="{FF2B5EF4-FFF2-40B4-BE49-F238E27FC236}">
                  <a16:creationId xmlns:a16="http://schemas.microsoft.com/office/drawing/2014/main" id="{BB6E9647-31C2-2928-527E-BB135AC92E64}"/>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us1" xr10:uid="{E4086653-0982-4E70-B713-1EE323E3B6FB}" sourceName="Status">
  <extLst>
    <x:ext xmlns:x15="http://schemas.microsoft.com/office/spreadsheetml/2010/11/main" uri="{2F2917AC-EB37-4324-AD4E-5DD8C200BD13}">
      <x15:tableSlicerCache tableId="2" column="5"/>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us 1" xr10:uid="{88EA3FAF-E029-423A-916A-5FA1CDB2B622}" cache="Slicer_Status1" caption="Status" columnCount="3" rowHeight="180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28B8257-7431-4280-B02A-1E4EBCA8EE87}" name="Table53" displayName="Table53" ref="A3:F22" totalsRowShown="0" headerRowDxfId="12" dataDxfId="10" headerRowBorderDxfId="11">
  <autoFilter ref="A3:F22" xr:uid="{25DBE851-DD54-43A8-A442-B989DC7915B0}">
    <filterColumn colId="0" hiddenButton="1"/>
    <filterColumn colId="1" hiddenButton="1"/>
    <filterColumn colId="2" hiddenButton="1"/>
    <filterColumn colId="3" hiddenButton="1"/>
    <filterColumn colId="4" hiddenButton="1"/>
    <filterColumn colId="5" hiddenButton="1"/>
  </autoFilter>
  <tableColumns count="6">
    <tableColumn id="1" xr3:uid="{66B409D4-9A2F-477A-9F1B-6D9518B4CF7D}" name="Department" dataDxfId="9"/>
    <tableColumn id="2" xr3:uid="{B7E35137-0706-4712-9EDB-84C2D98C78E3}" name="Expense Type" dataDxfId="8"/>
    <tableColumn id="3" xr3:uid="{513BF2CE-4AAF-46F0-A80B-7D43A9C5008C}" name="Item Description" dataDxfId="7"/>
    <tableColumn id="4" xr3:uid="{74926C90-7409-4CC7-BAA9-DB2345D5CBEB}" name="Invoice #" dataDxfId="6"/>
    <tableColumn id="5" xr3:uid="{2077620D-DF75-487E-B948-C5FC04945C6B}" name="Status" dataDxfId="5"/>
    <tableColumn id="6" xr3:uid="{2AB6DCC2-5D04-43E2-B61B-BB5F90090651}" name="Amount" dataDxfId="4"/>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myonlinetraininghub.com/excel-expert-upgrade" TargetMode="External"/><Relationship Id="rId13" Type="http://schemas.openxmlformats.org/officeDocument/2006/relationships/hyperlink" Target="https://www.myonlinetraininghub.com/power-pivot-course" TargetMode="External"/><Relationship Id="rId18" Type="http://schemas.openxmlformats.org/officeDocument/2006/relationships/hyperlink" Target="https://www.myonlinetraininghub.com/excel-operations-management-course" TargetMode="External"/><Relationship Id="rId3" Type="http://schemas.openxmlformats.org/officeDocument/2006/relationships/hyperlink" Target="http://www.myonlinetraininghub.com/excel-webinars" TargetMode="External"/><Relationship Id="rId7" Type="http://schemas.openxmlformats.org/officeDocument/2006/relationships/hyperlink" Target="https://www.myonlinetraininghub.com/excel-dashboard-course" TargetMode="External"/><Relationship Id="rId12" Type="http://schemas.openxmlformats.org/officeDocument/2006/relationships/hyperlink" Target="https://www.myonlinetraininghub.com/excel-pivottable-course" TargetMode="External"/><Relationship Id="rId17" Type="http://schemas.openxmlformats.org/officeDocument/2006/relationships/hyperlink" Target="https://www.myonlinetraininghub.com/excel-for-customer-service-professionals" TargetMode="External"/><Relationship Id="rId2" Type="http://schemas.openxmlformats.org/officeDocument/2006/relationships/hyperlink" Target="http://www.myonlinetraininghub.com/category/excel-dashboard" TargetMode="External"/><Relationship Id="rId16" Type="http://schemas.openxmlformats.org/officeDocument/2006/relationships/hyperlink" Target="https://www.myonlinetraininghub.com/excel-analysis-toolpak-course" TargetMode="External"/><Relationship Id="rId20" Type="http://schemas.openxmlformats.org/officeDocument/2006/relationships/hyperlink" Target="https://www.myonlinetraininghub.com/microsoft-word-course" TargetMode="External"/><Relationship Id="rId1" Type="http://schemas.openxmlformats.org/officeDocument/2006/relationships/hyperlink" Target="http://www.myonlinetraininghub.com/category/excel-charts" TargetMode="External"/><Relationship Id="rId6" Type="http://schemas.openxmlformats.org/officeDocument/2006/relationships/hyperlink" Target="https://www.myonlinetraininghub.com/power-bi-course" TargetMode="External"/><Relationship Id="rId11" Type="http://schemas.openxmlformats.org/officeDocument/2006/relationships/hyperlink" Target="https://www.myonlinetraininghub.com/excel-pivottable-course-quick-start" TargetMode="External"/><Relationship Id="rId5" Type="http://schemas.openxmlformats.org/officeDocument/2006/relationships/hyperlink" Target="https://www.myonlinetraininghub.com/excel-functions" TargetMode="External"/><Relationship Id="rId15" Type="http://schemas.openxmlformats.org/officeDocument/2006/relationships/hyperlink" Target="https://www.myonlinetraininghub.com/excel-for-finance-course" TargetMode="External"/><Relationship Id="rId10" Type="http://schemas.openxmlformats.org/officeDocument/2006/relationships/hyperlink" Target="https://www.myonlinetraininghub.com/excel-power-query-course" TargetMode="External"/><Relationship Id="rId19" Type="http://schemas.openxmlformats.org/officeDocument/2006/relationships/hyperlink" Target="https://www.myonlinetraininghub.com/financial-modelling-course" TargetMode="External"/><Relationship Id="rId4" Type="http://schemas.openxmlformats.org/officeDocument/2006/relationships/hyperlink" Target="https://www.myonlinetraininghub.com/excel-forum" TargetMode="External"/><Relationship Id="rId9" Type="http://schemas.openxmlformats.org/officeDocument/2006/relationships/hyperlink" Target="https://www.myonlinetraininghub.com/advanced-excel-formulas-course" TargetMode="External"/><Relationship Id="rId14" Type="http://schemas.openxmlformats.org/officeDocument/2006/relationships/hyperlink" Target="https://www.myonlinetraininghub.com/excel-for-decision-making-cour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4E0C1-7A18-46BF-A10B-B69FD11229D9}">
  <dimension ref="A1:Q30"/>
  <sheetViews>
    <sheetView showGridLines="0" showRowColHeaders="0" tabSelected="1" workbookViewId="0">
      <selection activeCell="Q3" sqref="Q3"/>
    </sheetView>
  </sheetViews>
  <sheetFormatPr defaultColWidth="0" defaultRowHeight="15" customHeight="1" zeroHeight="1" x14ac:dyDescent="0.25"/>
  <cols>
    <col min="1" max="1" width="4.85546875" customWidth="1"/>
    <col min="2" max="17" width="9.140625" customWidth="1"/>
    <col min="18" max="16384" width="9.140625" hidden="1"/>
  </cols>
  <sheetData>
    <row r="1" spans="1:17" ht="52.5" customHeight="1" x14ac:dyDescent="0.25">
      <c r="A1" s="4"/>
      <c r="B1" s="4" t="s">
        <v>69</v>
      </c>
      <c r="C1" s="4"/>
      <c r="D1" s="4"/>
      <c r="E1" s="4"/>
      <c r="F1" s="4"/>
      <c r="G1" s="4"/>
      <c r="H1" s="4"/>
      <c r="I1" s="4"/>
      <c r="J1" s="4"/>
      <c r="K1" s="4"/>
      <c r="L1" s="4"/>
      <c r="M1" s="4"/>
      <c r="N1" s="4"/>
      <c r="O1" s="4"/>
      <c r="P1" s="4"/>
      <c r="Q1" s="4"/>
    </row>
    <row r="2" spans="1:17" x14ac:dyDescent="0.25"/>
    <row r="3" spans="1:17" ht="18.75" x14ac:dyDescent="0.3">
      <c r="B3" s="28" t="s">
        <v>70</v>
      </c>
    </row>
    <row r="4" spans="1:17" ht="18.75" x14ac:dyDescent="0.25">
      <c r="B4" s="29" t="s">
        <v>71</v>
      </c>
    </row>
    <row r="5" spans="1:17" ht="18.75" x14ac:dyDescent="0.25">
      <c r="B5" s="29" t="s">
        <v>72</v>
      </c>
    </row>
    <row r="6" spans="1:17" ht="18.75" x14ac:dyDescent="0.25">
      <c r="B6" s="29" t="s">
        <v>73</v>
      </c>
    </row>
    <row r="7" spans="1:17" ht="18.75" x14ac:dyDescent="0.25">
      <c r="B7" s="29"/>
    </row>
    <row r="8" spans="1:17" ht="18.75" x14ac:dyDescent="0.25">
      <c r="B8" s="29" t="s">
        <v>74</v>
      </c>
    </row>
    <row r="9" spans="1:17" x14ac:dyDescent="0.25"/>
    <row r="10" spans="1:17" ht="18.75" x14ac:dyDescent="0.25">
      <c r="B10" s="29" t="s">
        <v>75</v>
      </c>
    </row>
    <row r="11" spans="1:17" ht="18.75" x14ac:dyDescent="0.25">
      <c r="B11" s="29" t="s">
        <v>76</v>
      </c>
    </row>
    <row r="30" spans="2:2" hidden="1" x14ac:dyDescent="0.25">
      <c r="B30" t="s">
        <v>77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3094E-5A78-445F-BB5F-E3089DA219BD}">
  <dimension ref="A1:H22"/>
  <sheetViews>
    <sheetView showGridLines="0" zoomScaleNormal="100" workbookViewId="0">
      <selection activeCell="J5" sqref="J5"/>
    </sheetView>
  </sheetViews>
  <sheetFormatPr defaultColWidth="8.85546875" defaultRowHeight="15" x14ac:dyDescent="0.25"/>
  <cols>
    <col min="1" max="1" width="14" customWidth="1"/>
    <col min="2" max="2" width="15.5703125" customWidth="1"/>
    <col min="3" max="3" width="24.7109375" customWidth="1"/>
    <col min="4" max="4" width="11.140625" customWidth="1"/>
    <col min="5" max="5" width="8.7109375" customWidth="1"/>
    <col min="6" max="6" width="10.42578125" customWidth="1"/>
    <col min="7" max="7" width="3.5703125" customWidth="1"/>
    <col min="8" max="8" width="8.85546875" customWidth="1"/>
  </cols>
  <sheetData>
    <row r="1" spans="1:8" s="4" customFormat="1" ht="40.5" x14ac:dyDescent="0.25">
      <c r="A1" s="4" t="s">
        <v>65</v>
      </c>
    </row>
    <row r="3" spans="1:8" ht="15.75" thickBot="1" x14ac:dyDescent="0.3">
      <c r="A3" s="10" t="s">
        <v>0</v>
      </c>
      <c r="B3" s="10" t="s">
        <v>1</v>
      </c>
      <c r="C3" s="10" t="s">
        <v>22</v>
      </c>
      <c r="D3" s="10" t="s">
        <v>23</v>
      </c>
      <c r="E3" s="10" t="s">
        <v>3</v>
      </c>
      <c r="F3" s="11" t="s">
        <v>2</v>
      </c>
      <c r="G3" s="3"/>
    </row>
    <row r="4" spans="1:8" x14ac:dyDescent="0.25">
      <c r="A4" s="12" t="s">
        <v>4</v>
      </c>
      <c r="B4" s="12" t="s">
        <v>5</v>
      </c>
      <c r="C4" s="13" t="s">
        <v>62</v>
      </c>
      <c r="D4" s="13" t="s">
        <v>42</v>
      </c>
      <c r="E4" s="13" t="s">
        <v>7</v>
      </c>
      <c r="F4" s="14">
        <v>2079.19</v>
      </c>
      <c r="G4" s="2"/>
      <c r="H4" t="b">
        <f>A4=A3</f>
        <v>0</v>
      </c>
    </row>
    <row r="5" spans="1:8" x14ac:dyDescent="0.25">
      <c r="A5" s="15" t="s">
        <v>4</v>
      </c>
      <c r="B5" s="15" t="s">
        <v>5</v>
      </c>
      <c r="C5" s="16" t="s">
        <v>24</v>
      </c>
      <c r="D5" s="16" t="s">
        <v>41</v>
      </c>
      <c r="E5" s="16" t="s">
        <v>6</v>
      </c>
      <c r="F5" s="17">
        <v>1250</v>
      </c>
      <c r="G5" s="2"/>
      <c r="H5" t="b">
        <f t="shared" ref="H5:H22" si="0">A5=A4</f>
        <v>1</v>
      </c>
    </row>
    <row r="6" spans="1:8" x14ac:dyDescent="0.25">
      <c r="A6" s="15" t="s">
        <v>4</v>
      </c>
      <c r="B6" s="15" t="s">
        <v>5</v>
      </c>
      <c r="C6" s="16" t="s">
        <v>25</v>
      </c>
      <c r="D6" s="16" t="s">
        <v>58</v>
      </c>
      <c r="E6" s="16" t="s">
        <v>9</v>
      </c>
      <c r="F6" s="17">
        <v>1310.06</v>
      </c>
      <c r="G6" s="2"/>
      <c r="H6" t="b">
        <f t="shared" si="0"/>
        <v>1</v>
      </c>
    </row>
    <row r="7" spans="1:8" x14ac:dyDescent="0.25">
      <c r="A7" s="15" t="s">
        <v>4</v>
      </c>
      <c r="B7" s="15" t="s">
        <v>8</v>
      </c>
      <c r="C7" s="16" t="s">
        <v>26</v>
      </c>
      <c r="D7" s="16" t="s">
        <v>43</v>
      </c>
      <c r="E7" s="16" t="s">
        <v>9</v>
      </c>
      <c r="F7" s="17">
        <v>1500</v>
      </c>
      <c r="G7" s="2"/>
      <c r="H7" t="b">
        <f t="shared" si="0"/>
        <v>1</v>
      </c>
    </row>
    <row r="8" spans="1:8" x14ac:dyDescent="0.25">
      <c r="A8" s="15" t="s">
        <v>4</v>
      </c>
      <c r="B8" s="15" t="s">
        <v>8</v>
      </c>
      <c r="C8" s="16" t="s">
        <v>27</v>
      </c>
      <c r="D8" s="16" t="s">
        <v>44</v>
      </c>
      <c r="E8" s="16" t="s">
        <v>9</v>
      </c>
      <c r="F8" s="17">
        <v>1932.39</v>
      </c>
      <c r="G8" s="2"/>
      <c r="H8" t="b">
        <f t="shared" si="0"/>
        <v>1</v>
      </c>
    </row>
    <row r="9" spans="1:8" x14ac:dyDescent="0.25">
      <c r="A9" s="15" t="s">
        <v>10</v>
      </c>
      <c r="B9" s="15" t="s">
        <v>11</v>
      </c>
      <c r="C9" s="16" t="s">
        <v>28</v>
      </c>
      <c r="D9" s="16" t="s">
        <v>45</v>
      </c>
      <c r="E9" s="16" t="s">
        <v>6</v>
      </c>
      <c r="F9" s="17">
        <v>2992.39</v>
      </c>
      <c r="G9" s="2"/>
      <c r="H9" t="b">
        <f t="shared" si="0"/>
        <v>0</v>
      </c>
    </row>
    <row r="10" spans="1:8" x14ac:dyDescent="0.25">
      <c r="A10" s="15" t="s">
        <v>10</v>
      </c>
      <c r="B10" s="15" t="s">
        <v>11</v>
      </c>
      <c r="C10" s="16" t="s">
        <v>59</v>
      </c>
      <c r="D10" s="16" t="s">
        <v>60</v>
      </c>
      <c r="E10" s="16" t="s">
        <v>9</v>
      </c>
      <c r="F10" s="17">
        <v>1972.51</v>
      </c>
      <c r="G10" s="2"/>
      <c r="H10" t="b">
        <f>A10=A9</f>
        <v>1</v>
      </c>
    </row>
    <row r="11" spans="1:8" x14ac:dyDescent="0.25">
      <c r="A11" s="15" t="s">
        <v>10</v>
      </c>
      <c r="B11" s="16" t="s">
        <v>12</v>
      </c>
      <c r="C11" s="16" t="s">
        <v>29</v>
      </c>
      <c r="D11" s="16" t="s">
        <v>46</v>
      </c>
      <c r="E11" s="16" t="s">
        <v>6</v>
      </c>
      <c r="F11" s="17">
        <v>5241.34</v>
      </c>
      <c r="G11" s="2"/>
      <c r="H11" t="b">
        <f t="shared" si="0"/>
        <v>1</v>
      </c>
    </row>
    <row r="12" spans="1:8" x14ac:dyDescent="0.25">
      <c r="A12" s="15" t="s">
        <v>10</v>
      </c>
      <c r="B12" s="16" t="s">
        <v>13</v>
      </c>
      <c r="C12" s="16" t="s">
        <v>30</v>
      </c>
      <c r="D12" s="16" t="s">
        <v>47</v>
      </c>
      <c r="E12" s="16" t="s">
        <v>6</v>
      </c>
      <c r="F12" s="17">
        <v>4429.3999999999996</v>
      </c>
      <c r="G12" s="2"/>
      <c r="H12" t="b">
        <f t="shared" si="0"/>
        <v>1</v>
      </c>
    </row>
    <row r="13" spans="1:8" x14ac:dyDescent="0.25">
      <c r="A13" s="15" t="s">
        <v>14</v>
      </c>
      <c r="B13" s="15" t="s">
        <v>31</v>
      </c>
      <c r="C13" s="16" t="s">
        <v>32</v>
      </c>
      <c r="D13" s="16" t="s">
        <v>49</v>
      </c>
      <c r="E13" s="16" t="s">
        <v>9</v>
      </c>
      <c r="F13" s="17">
        <v>2057.67</v>
      </c>
      <c r="G13" s="2"/>
      <c r="H13" t="b">
        <f t="shared" si="0"/>
        <v>0</v>
      </c>
    </row>
    <row r="14" spans="1:8" x14ac:dyDescent="0.25">
      <c r="A14" s="15" t="s">
        <v>14</v>
      </c>
      <c r="B14" s="15" t="s">
        <v>31</v>
      </c>
      <c r="C14" s="16" t="s">
        <v>33</v>
      </c>
      <c r="D14" s="16" t="s">
        <v>50</v>
      </c>
      <c r="E14" s="16" t="s">
        <v>9</v>
      </c>
      <c r="F14" s="17">
        <v>2700</v>
      </c>
      <c r="G14" s="2"/>
      <c r="H14" t="b">
        <f t="shared" si="0"/>
        <v>1</v>
      </c>
    </row>
    <row r="15" spans="1:8" x14ac:dyDescent="0.25">
      <c r="A15" s="15" t="s">
        <v>14</v>
      </c>
      <c r="B15" s="16" t="s">
        <v>16</v>
      </c>
      <c r="C15" s="16" t="s">
        <v>35</v>
      </c>
      <c r="D15" s="16" t="s">
        <v>52</v>
      </c>
      <c r="E15" s="16" t="s">
        <v>6</v>
      </c>
      <c r="F15" s="17">
        <v>3979.83</v>
      </c>
      <c r="G15" s="2"/>
      <c r="H15" t="b">
        <f t="shared" si="0"/>
        <v>1</v>
      </c>
    </row>
    <row r="16" spans="1:8" x14ac:dyDescent="0.25">
      <c r="A16" s="15" t="s">
        <v>14</v>
      </c>
      <c r="B16" s="15" t="s">
        <v>15</v>
      </c>
      <c r="C16" s="16" t="s">
        <v>34</v>
      </c>
      <c r="D16" s="16" t="s">
        <v>51</v>
      </c>
      <c r="E16" s="16" t="s">
        <v>7</v>
      </c>
      <c r="F16" s="17">
        <v>5301.54</v>
      </c>
      <c r="G16" s="2"/>
      <c r="H16" t="b">
        <f t="shared" si="0"/>
        <v>1</v>
      </c>
    </row>
    <row r="17" spans="1:8" x14ac:dyDescent="0.25">
      <c r="A17" s="15" t="s">
        <v>14</v>
      </c>
      <c r="B17" s="15" t="s">
        <v>15</v>
      </c>
      <c r="C17" s="16" t="s">
        <v>61</v>
      </c>
      <c r="D17" s="16" t="s">
        <v>48</v>
      </c>
      <c r="E17" s="16" t="s">
        <v>9</v>
      </c>
      <c r="F17" s="17">
        <v>2450.7199999999998</v>
      </c>
      <c r="G17" s="2"/>
      <c r="H17" t="b">
        <f t="shared" si="0"/>
        <v>1</v>
      </c>
    </row>
    <row r="18" spans="1:8" x14ac:dyDescent="0.25">
      <c r="A18" s="15" t="s">
        <v>17</v>
      </c>
      <c r="B18" s="16" t="s">
        <v>19</v>
      </c>
      <c r="C18" s="16" t="s">
        <v>37</v>
      </c>
      <c r="D18" s="16" t="s">
        <v>54</v>
      </c>
      <c r="E18" s="16" t="s">
        <v>7</v>
      </c>
      <c r="F18" s="17">
        <v>1822.04</v>
      </c>
      <c r="G18" s="2"/>
      <c r="H18" t="b">
        <f t="shared" si="0"/>
        <v>0</v>
      </c>
    </row>
    <row r="19" spans="1:8" x14ac:dyDescent="0.25">
      <c r="A19" s="15" t="s">
        <v>17</v>
      </c>
      <c r="B19" s="16" t="s">
        <v>20</v>
      </c>
      <c r="C19" s="16" t="s">
        <v>38</v>
      </c>
      <c r="D19" s="16" t="s">
        <v>55</v>
      </c>
      <c r="E19" s="16" t="s">
        <v>6</v>
      </c>
      <c r="F19" s="17">
        <v>2159.33</v>
      </c>
      <c r="G19" s="2"/>
      <c r="H19" t="b">
        <f t="shared" si="0"/>
        <v>1</v>
      </c>
    </row>
    <row r="20" spans="1:8" x14ac:dyDescent="0.25">
      <c r="A20" s="15" t="s">
        <v>17</v>
      </c>
      <c r="B20" s="15" t="s">
        <v>21</v>
      </c>
      <c r="C20" s="16" t="s">
        <v>39</v>
      </c>
      <c r="D20" s="16" t="s">
        <v>56</v>
      </c>
      <c r="E20" s="16" t="s">
        <v>6</v>
      </c>
      <c r="F20" s="17">
        <v>1987.76</v>
      </c>
      <c r="G20" s="2"/>
      <c r="H20" t="b">
        <f t="shared" si="0"/>
        <v>1</v>
      </c>
    </row>
    <row r="21" spans="1:8" x14ac:dyDescent="0.25">
      <c r="A21" s="15" t="s">
        <v>17</v>
      </c>
      <c r="B21" s="15" t="s">
        <v>21</v>
      </c>
      <c r="C21" s="16" t="s">
        <v>40</v>
      </c>
      <c r="D21" s="16" t="s">
        <v>57</v>
      </c>
      <c r="E21" s="16" t="s">
        <v>6</v>
      </c>
      <c r="F21" s="17">
        <v>3000</v>
      </c>
      <c r="G21" s="2"/>
      <c r="H21" t="b">
        <f t="shared" si="0"/>
        <v>1</v>
      </c>
    </row>
    <row r="22" spans="1:8" x14ac:dyDescent="0.25">
      <c r="A22" s="18" t="s">
        <v>17</v>
      </c>
      <c r="B22" s="19" t="s">
        <v>18</v>
      </c>
      <c r="C22" s="19" t="s">
        <v>36</v>
      </c>
      <c r="D22" s="19" t="s">
        <v>53</v>
      </c>
      <c r="E22" s="19" t="s">
        <v>7</v>
      </c>
      <c r="F22" s="20">
        <v>980.86</v>
      </c>
      <c r="G22" s="1"/>
      <c r="H22" t="b">
        <f t="shared" si="0"/>
        <v>1</v>
      </c>
    </row>
  </sheetData>
  <conditionalFormatting sqref="A4:B22">
    <cfRule type="expression" dxfId="3" priority="2">
      <formula>A4=OFFSET(A4,-1,0)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566F2-6851-4335-9838-96BA99A5B921}">
  <dimension ref="A1:H22"/>
  <sheetViews>
    <sheetView showGridLines="0" zoomScaleNormal="100" workbookViewId="0">
      <selection activeCell="J6" sqref="J6"/>
    </sheetView>
  </sheetViews>
  <sheetFormatPr defaultColWidth="8.85546875" defaultRowHeight="15" x14ac:dyDescent="0.25"/>
  <cols>
    <col min="1" max="1" width="14" customWidth="1"/>
    <col min="2" max="2" width="15.5703125" customWidth="1"/>
    <col min="3" max="3" width="24.7109375" customWidth="1"/>
    <col min="4" max="4" width="11.140625" customWidth="1"/>
    <col min="5" max="5" width="8.7109375" customWidth="1"/>
    <col min="6" max="6" width="10.42578125" customWidth="1"/>
    <col min="7" max="7" width="3.5703125" customWidth="1"/>
  </cols>
  <sheetData>
    <row r="1" spans="1:8" s="4" customFormat="1" ht="40.5" x14ac:dyDescent="0.25">
      <c r="A1" s="4" t="s">
        <v>66</v>
      </c>
    </row>
    <row r="3" spans="1:8" ht="15.75" thickBot="1" x14ac:dyDescent="0.3">
      <c r="A3" s="10" t="s">
        <v>0</v>
      </c>
      <c r="B3" s="10" t="s">
        <v>1</v>
      </c>
      <c r="C3" s="10" t="s">
        <v>22</v>
      </c>
      <c r="D3" s="10" t="s">
        <v>23</v>
      </c>
      <c r="E3" s="10" t="s">
        <v>3</v>
      </c>
      <c r="F3" s="11" t="s">
        <v>2</v>
      </c>
      <c r="G3" s="3"/>
      <c r="H3" s="9"/>
    </row>
    <row r="4" spans="1:8" x14ac:dyDescent="0.25">
      <c r="A4" s="12" t="s">
        <v>4</v>
      </c>
      <c r="B4" s="12" t="s">
        <v>5</v>
      </c>
      <c r="C4" s="13" t="s">
        <v>62</v>
      </c>
      <c r="D4" s="13" t="s">
        <v>42</v>
      </c>
      <c r="E4" s="13" t="s">
        <v>7</v>
      </c>
      <c r="F4" s="14">
        <v>2079.19</v>
      </c>
      <c r="G4" s="2"/>
    </row>
    <row r="5" spans="1:8" x14ac:dyDescent="0.25">
      <c r="A5" s="15" t="s">
        <v>4</v>
      </c>
      <c r="B5" s="15" t="s">
        <v>5</v>
      </c>
      <c r="C5" s="16" t="s">
        <v>24</v>
      </c>
      <c r="D5" s="16" t="s">
        <v>41</v>
      </c>
      <c r="E5" s="16" t="s">
        <v>6</v>
      </c>
      <c r="F5" s="17">
        <v>1250</v>
      </c>
      <c r="G5" s="2"/>
    </row>
    <row r="6" spans="1:8" x14ac:dyDescent="0.25">
      <c r="A6" s="15" t="s">
        <v>4</v>
      </c>
      <c r="B6" s="15" t="s">
        <v>5</v>
      </c>
      <c r="C6" s="16" t="s">
        <v>25</v>
      </c>
      <c r="D6" s="16" t="s">
        <v>58</v>
      </c>
      <c r="E6" s="16" t="s">
        <v>9</v>
      </c>
      <c r="F6" s="17">
        <v>1310.06</v>
      </c>
      <c r="G6" s="2"/>
    </row>
    <row r="7" spans="1:8" x14ac:dyDescent="0.25">
      <c r="A7" s="15" t="s">
        <v>4</v>
      </c>
      <c r="B7" s="15" t="s">
        <v>8</v>
      </c>
      <c r="C7" s="16" t="s">
        <v>26</v>
      </c>
      <c r="D7" s="16" t="s">
        <v>43</v>
      </c>
      <c r="E7" s="16" t="s">
        <v>9</v>
      </c>
      <c r="F7" s="17">
        <v>1500</v>
      </c>
      <c r="G7" s="2"/>
    </row>
    <row r="8" spans="1:8" x14ac:dyDescent="0.25">
      <c r="A8" s="15" t="s">
        <v>4</v>
      </c>
      <c r="B8" s="15" t="s">
        <v>8</v>
      </c>
      <c r="C8" s="16" t="s">
        <v>27</v>
      </c>
      <c r="D8" s="16" t="s">
        <v>44</v>
      </c>
      <c r="E8" s="16" t="s">
        <v>9</v>
      </c>
      <c r="F8" s="17">
        <v>1932.39</v>
      </c>
      <c r="G8" s="2"/>
    </row>
    <row r="9" spans="1:8" x14ac:dyDescent="0.25">
      <c r="A9" s="15" t="s">
        <v>10</v>
      </c>
      <c r="B9" s="15" t="s">
        <v>11</v>
      </c>
      <c r="C9" s="16" t="s">
        <v>28</v>
      </c>
      <c r="D9" s="16" t="s">
        <v>45</v>
      </c>
      <c r="E9" s="16" t="s">
        <v>6</v>
      </c>
      <c r="F9" s="17">
        <v>2992.39</v>
      </c>
      <c r="G9" s="2"/>
    </row>
    <row r="10" spans="1:8" x14ac:dyDescent="0.25">
      <c r="A10" s="15" t="s">
        <v>10</v>
      </c>
      <c r="B10" s="15" t="s">
        <v>11</v>
      </c>
      <c r="C10" s="16" t="s">
        <v>59</v>
      </c>
      <c r="D10" s="16" t="s">
        <v>60</v>
      </c>
      <c r="E10" s="16" t="s">
        <v>9</v>
      </c>
      <c r="F10" s="17">
        <v>1972.51</v>
      </c>
      <c r="G10" s="2"/>
    </row>
    <row r="11" spans="1:8" x14ac:dyDescent="0.25">
      <c r="A11" s="15" t="s">
        <v>10</v>
      </c>
      <c r="B11" s="16" t="s">
        <v>12</v>
      </c>
      <c r="C11" s="16" t="s">
        <v>29</v>
      </c>
      <c r="D11" s="16" t="s">
        <v>46</v>
      </c>
      <c r="E11" s="16" t="s">
        <v>6</v>
      </c>
      <c r="F11" s="17">
        <v>5241.34</v>
      </c>
      <c r="G11" s="2"/>
    </row>
    <row r="12" spans="1:8" x14ac:dyDescent="0.25">
      <c r="A12" s="15" t="s">
        <v>10</v>
      </c>
      <c r="B12" s="16" t="s">
        <v>13</v>
      </c>
      <c r="C12" s="16" t="s">
        <v>30</v>
      </c>
      <c r="D12" s="16" t="s">
        <v>47</v>
      </c>
      <c r="E12" s="16" t="s">
        <v>6</v>
      </c>
      <c r="F12" s="17">
        <v>4429.3999999999996</v>
      </c>
      <c r="G12" s="2"/>
    </row>
    <row r="13" spans="1:8" x14ac:dyDescent="0.25">
      <c r="A13" s="15" t="s">
        <v>14</v>
      </c>
      <c r="B13" s="15" t="s">
        <v>31</v>
      </c>
      <c r="C13" s="16" t="s">
        <v>32</v>
      </c>
      <c r="D13" s="16" t="s">
        <v>49</v>
      </c>
      <c r="E13" s="16" t="s">
        <v>9</v>
      </c>
      <c r="F13" s="17">
        <v>2057.67</v>
      </c>
      <c r="G13" s="2"/>
    </row>
    <row r="14" spans="1:8" x14ac:dyDescent="0.25">
      <c r="A14" s="15" t="s">
        <v>14</v>
      </c>
      <c r="B14" s="15" t="s">
        <v>31</v>
      </c>
      <c r="C14" s="16" t="s">
        <v>33</v>
      </c>
      <c r="D14" s="16" t="s">
        <v>50</v>
      </c>
      <c r="E14" s="16" t="s">
        <v>9</v>
      </c>
      <c r="F14" s="17">
        <v>2700</v>
      </c>
      <c r="G14" s="2"/>
    </row>
    <row r="15" spans="1:8" x14ac:dyDescent="0.25">
      <c r="A15" s="15" t="s">
        <v>14</v>
      </c>
      <c r="B15" s="16" t="s">
        <v>16</v>
      </c>
      <c r="C15" s="16" t="s">
        <v>35</v>
      </c>
      <c r="D15" s="16" t="s">
        <v>52</v>
      </c>
      <c r="E15" s="16" t="s">
        <v>6</v>
      </c>
      <c r="F15" s="17">
        <v>3979.83</v>
      </c>
      <c r="G15" s="2"/>
    </row>
    <row r="16" spans="1:8" x14ac:dyDescent="0.25">
      <c r="A16" s="15" t="s">
        <v>14</v>
      </c>
      <c r="B16" s="15" t="s">
        <v>15</v>
      </c>
      <c r="C16" s="16" t="s">
        <v>34</v>
      </c>
      <c r="D16" s="16" t="s">
        <v>51</v>
      </c>
      <c r="E16" s="16" t="s">
        <v>7</v>
      </c>
      <c r="F16" s="17">
        <v>5301.54</v>
      </c>
      <c r="G16" s="2"/>
    </row>
    <row r="17" spans="1:7" x14ac:dyDescent="0.25">
      <c r="A17" s="15" t="s">
        <v>14</v>
      </c>
      <c r="B17" s="15" t="s">
        <v>15</v>
      </c>
      <c r="C17" s="16" t="s">
        <v>61</v>
      </c>
      <c r="D17" s="16" t="s">
        <v>48</v>
      </c>
      <c r="E17" s="16" t="s">
        <v>9</v>
      </c>
      <c r="F17" s="17">
        <v>2450.7199999999998</v>
      </c>
      <c r="G17" s="2"/>
    </row>
    <row r="18" spans="1:7" x14ac:dyDescent="0.25">
      <c r="A18" s="15" t="s">
        <v>17</v>
      </c>
      <c r="B18" s="16" t="s">
        <v>19</v>
      </c>
      <c r="C18" s="16" t="s">
        <v>37</v>
      </c>
      <c r="D18" s="16" t="s">
        <v>54</v>
      </c>
      <c r="E18" s="16" t="s">
        <v>7</v>
      </c>
      <c r="F18" s="17">
        <v>1822.04</v>
      </c>
      <c r="G18" s="2"/>
    </row>
    <row r="19" spans="1:7" x14ac:dyDescent="0.25">
      <c r="A19" s="15" t="s">
        <v>17</v>
      </c>
      <c r="B19" s="16" t="s">
        <v>20</v>
      </c>
      <c r="C19" s="16" t="s">
        <v>38</v>
      </c>
      <c r="D19" s="16" t="s">
        <v>55</v>
      </c>
      <c r="E19" s="16" t="s">
        <v>6</v>
      </c>
      <c r="F19" s="17">
        <v>2159.33</v>
      </c>
      <c r="G19" s="2"/>
    </row>
    <row r="20" spans="1:7" x14ac:dyDescent="0.25">
      <c r="A20" s="15" t="s">
        <v>17</v>
      </c>
      <c r="B20" s="15" t="s">
        <v>21</v>
      </c>
      <c r="C20" s="16" t="s">
        <v>39</v>
      </c>
      <c r="D20" s="16" t="s">
        <v>56</v>
      </c>
      <c r="E20" s="16" t="s">
        <v>6</v>
      </c>
      <c r="F20" s="17">
        <v>1987.76</v>
      </c>
      <c r="G20" s="2"/>
    </row>
    <row r="21" spans="1:7" x14ac:dyDescent="0.25">
      <c r="A21" s="15" t="s">
        <v>17</v>
      </c>
      <c r="B21" s="15" t="s">
        <v>21</v>
      </c>
      <c r="C21" s="16" t="s">
        <v>40</v>
      </c>
      <c r="D21" s="16" t="s">
        <v>57</v>
      </c>
      <c r="E21" s="16" t="s">
        <v>6</v>
      </c>
      <c r="F21" s="17">
        <v>3000</v>
      </c>
      <c r="G21" s="2"/>
    </row>
    <row r="22" spans="1:7" x14ac:dyDescent="0.25">
      <c r="A22" s="18" t="s">
        <v>17</v>
      </c>
      <c r="B22" s="19" t="s">
        <v>18</v>
      </c>
      <c r="C22" s="19" t="s">
        <v>36</v>
      </c>
      <c r="D22" s="19" t="s">
        <v>53</v>
      </c>
      <c r="E22" s="19" t="s">
        <v>7</v>
      </c>
      <c r="F22" s="20">
        <v>980.86</v>
      </c>
      <c r="G22" s="1"/>
    </row>
  </sheetData>
  <conditionalFormatting sqref="A4:B22">
    <cfRule type="expression" dxfId="2" priority="1">
      <formula>A4=OFFSET(A4,-1,0)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728AC-991F-4D66-B740-C1C2B4968107}">
  <dimension ref="A1:I22"/>
  <sheetViews>
    <sheetView showGridLines="0" zoomScaleNormal="100" workbookViewId="0">
      <selection activeCell="O9" sqref="O9"/>
    </sheetView>
  </sheetViews>
  <sheetFormatPr defaultColWidth="8.85546875" defaultRowHeight="15" x14ac:dyDescent="0.25"/>
  <cols>
    <col min="1" max="1" width="14" customWidth="1"/>
    <col min="2" max="2" width="15.5703125" customWidth="1"/>
    <col min="3" max="3" width="24.7109375" customWidth="1"/>
    <col min="4" max="4" width="11.140625" customWidth="1"/>
    <col min="5" max="5" width="8.7109375" customWidth="1"/>
    <col min="6" max="6" width="10.42578125" customWidth="1"/>
    <col min="7" max="7" width="3.5703125" customWidth="1"/>
  </cols>
  <sheetData>
    <row r="1" spans="1:9" s="4" customFormat="1" ht="40.5" x14ac:dyDescent="0.25">
      <c r="A1" s="4" t="s">
        <v>68</v>
      </c>
    </row>
    <row r="3" spans="1:9" ht="15.75" thickBot="1" x14ac:dyDescent="0.3">
      <c r="A3" s="10" t="s">
        <v>0</v>
      </c>
      <c r="B3" s="10" t="s">
        <v>1</v>
      </c>
      <c r="C3" s="10" t="s">
        <v>22</v>
      </c>
      <c r="D3" s="10" t="s">
        <v>23</v>
      </c>
      <c r="E3" s="10" t="s">
        <v>3</v>
      </c>
      <c r="F3" s="11" t="s">
        <v>2</v>
      </c>
      <c r="G3" s="3"/>
      <c r="H3" s="27" t="s">
        <v>67</v>
      </c>
      <c r="I3" s="9"/>
    </row>
    <row r="4" spans="1:9" x14ac:dyDescent="0.25">
      <c r="A4" s="12" t="s">
        <v>4</v>
      </c>
      <c r="B4" s="12" t="s">
        <v>5</v>
      </c>
      <c r="C4" s="13" t="s">
        <v>62</v>
      </c>
      <c r="D4" s="13" t="s">
        <v>42</v>
      </c>
      <c r="E4" s="13" t="s">
        <v>7</v>
      </c>
      <c r="F4" s="14">
        <v>2079.19</v>
      </c>
      <c r="G4" s="2"/>
    </row>
    <row r="5" spans="1:9" x14ac:dyDescent="0.25">
      <c r="A5" s="15" t="s">
        <v>4</v>
      </c>
      <c r="B5" s="15" t="s">
        <v>5</v>
      </c>
      <c r="C5" s="16" t="s">
        <v>24</v>
      </c>
      <c r="D5" s="16" t="s">
        <v>41</v>
      </c>
      <c r="E5" s="16" t="s">
        <v>6</v>
      </c>
      <c r="F5" s="17">
        <v>1250</v>
      </c>
      <c r="G5" s="2"/>
    </row>
    <row r="6" spans="1:9" x14ac:dyDescent="0.25">
      <c r="A6" s="15" t="s">
        <v>4</v>
      </c>
      <c r="B6" s="15" t="s">
        <v>5</v>
      </c>
      <c r="C6" s="16" t="s">
        <v>25</v>
      </c>
      <c r="D6" s="16" t="s">
        <v>58</v>
      </c>
      <c r="E6" s="16" t="s">
        <v>9</v>
      </c>
      <c r="F6" s="17">
        <v>1310.06</v>
      </c>
      <c r="G6" s="2"/>
    </row>
    <row r="7" spans="1:9" x14ac:dyDescent="0.25">
      <c r="A7" s="15" t="s">
        <v>4</v>
      </c>
      <c r="B7" s="15" t="s">
        <v>8</v>
      </c>
      <c r="C7" s="16" t="s">
        <v>26</v>
      </c>
      <c r="D7" s="16" t="s">
        <v>43</v>
      </c>
      <c r="E7" s="16" t="s">
        <v>9</v>
      </c>
      <c r="F7" s="17">
        <v>1500</v>
      </c>
      <c r="G7" s="2"/>
    </row>
    <row r="8" spans="1:9" x14ac:dyDescent="0.25">
      <c r="A8" s="15" t="s">
        <v>4</v>
      </c>
      <c r="B8" s="15" t="s">
        <v>8</v>
      </c>
      <c r="C8" s="16" t="s">
        <v>27</v>
      </c>
      <c r="D8" s="16" t="s">
        <v>44</v>
      </c>
      <c r="E8" s="16" t="s">
        <v>9</v>
      </c>
      <c r="F8" s="17">
        <v>1932.39</v>
      </c>
      <c r="G8" s="2"/>
    </row>
    <row r="9" spans="1:9" x14ac:dyDescent="0.25">
      <c r="A9" s="15" t="s">
        <v>10</v>
      </c>
      <c r="B9" s="15" t="s">
        <v>11</v>
      </c>
      <c r="C9" s="16" t="s">
        <v>28</v>
      </c>
      <c r="D9" s="16" t="s">
        <v>45</v>
      </c>
      <c r="E9" s="16" t="s">
        <v>6</v>
      </c>
      <c r="F9" s="17">
        <v>2992.39</v>
      </c>
      <c r="G9" s="2"/>
    </row>
    <row r="10" spans="1:9" x14ac:dyDescent="0.25">
      <c r="A10" s="15" t="s">
        <v>10</v>
      </c>
      <c r="B10" s="15" t="s">
        <v>11</v>
      </c>
      <c r="C10" s="16" t="s">
        <v>59</v>
      </c>
      <c r="D10" s="16" t="s">
        <v>60</v>
      </c>
      <c r="E10" s="16" t="s">
        <v>9</v>
      </c>
      <c r="F10" s="17">
        <v>1972.51</v>
      </c>
      <c r="G10" s="2"/>
    </row>
    <row r="11" spans="1:9" x14ac:dyDescent="0.25">
      <c r="A11" s="15" t="s">
        <v>10</v>
      </c>
      <c r="B11" s="16" t="s">
        <v>12</v>
      </c>
      <c r="C11" s="16" t="s">
        <v>29</v>
      </c>
      <c r="D11" s="16" t="s">
        <v>46</v>
      </c>
      <c r="E11" s="16" t="s">
        <v>6</v>
      </c>
      <c r="F11" s="17">
        <v>5241.34</v>
      </c>
      <c r="G11" s="2"/>
    </row>
    <row r="12" spans="1:9" x14ac:dyDescent="0.25">
      <c r="A12" s="15" t="s">
        <v>10</v>
      </c>
      <c r="B12" s="16" t="s">
        <v>13</v>
      </c>
      <c r="C12" s="16" t="s">
        <v>30</v>
      </c>
      <c r="D12" s="16" t="s">
        <v>47</v>
      </c>
      <c r="E12" s="16" t="s">
        <v>6</v>
      </c>
      <c r="F12" s="17">
        <v>4429.3999999999996</v>
      </c>
      <c r="G12" s="2"/>
    </row>
    <row r="13" spans="1:9" x14ac:dyDescent="0.25">
      <c r="A13" s="15" t="s">
        <v>14</v>
      </c>
      <c r="B13" s="15" t="s">
        <v>31</v>
      </c>
      <c r="C13" s="16" t="s">
        <v>32</v>
      </c>
      <c r="D13" s="16" t="s">
        <v>49</v>
      </c>
      <c r="E13" s="16" t="s">
        <v>9</v>
      </c>
      <c r="F13" s="17">
        <v>2057.67</v>
      </c>
      <c r="G13" s="2"/>
    </row>
    <row r="14" spans="1:9" x14ac:dyDescent="0.25">
      <c r="A14" s="15" t="s">
        <v>14</v>
      </c>
      <c r="B14" s="15" t="s">
        <v>31</v>
      </c>
      <c r="C14" s="16" t="s">
        <v>33</v>
      </c>
      <c r="D14" s="16" t="s">
        <v>50</v>
      </c>
      <c r="E14" s="16" t="s">
        <v>9</v>
      </c>
      <c r="F14" s="17">
        <v>2700</v>
      </c>
      <c r="G14" s="2"/>
    </row>
    <row r="15" spans="1:9" x14ac:dyDescent="0.25">
      <c r="A15" s="15" t="s">
        <v>14</v>
      </c>
      <c r="B15" s="16" t="s">
        <v>16</v>
      </c>
      <c r="C15" s="16" t="s">
        <v>35</v>
      </c>
      <c r="D15" s="16" t="s">
        <v>52</v>
      </c>
      <c r="E15" s="16" t="s">
        <v>6</v>
      </c>
      <c r="F15" s="17">
        <v>3979.83</v>
      </c>
      <c r="G15" s="2"/>
    </row>
    <row r="16" spans="1:9" x14ac:dyDescent="0.25">
      <c r="A16" s="15" t="s">
        <v>14</v>
      </c>
      <c r="B16" s="15" t="s">
        <v>15</v>
      </c>
      <c r="C16" s="16" t="s">
        <v>34</v>
      </c>
      <c r="D16" s="16" t="s">
        <v>51</v>
      </c>
      <c r="E16" s="16" t="s">
        <v>7</v>
      </c>
      <c r="F16" s="17">
        <v>5301.54</v>
      </c>
      <c r="G16" s="2"/>
    </row>
    <row r="17" spans="1:7" x14ac:dyDescent="0.25">
      <c r="A17" s="15" t="s">
        <v>14</v>
      </c>
      <c r="B17" s="15" t="s">
        <v>15</v>
      </c>
      <c r="C17" s="16" t="s">
        <v>61</v>
      </c>
      <c r="D17" s="16" t="s">
        <v>48</v>
      </c>
      <c r="E17" s="16" t="s">
        <v>9</v>
      </c>
      <c r="F17" s="17">
        <v>2450.7199999999998</v>
      </c>
      <c r="G17" s="2"/>
    </row>
    <row r="18" spans="1:7" x14ac:dyDescent="0.25">
      <c r="A18" s="15" t="s">
        <v>17</v>
      </c>
      <c r="B18" s="16" t="s">
        <v>19</v>
      </c>
      <c r="C18" s="16" t="s">
        <v>37</v>
      </c>
      <c r="D18" s="16" t="s">
        <v>54</v>
      </c>
      <c r="E18" s="16" t="s">
        <v>7</v>
      </c>
      <c r="F18" s="17">
        <v>1822.04</v>
      </c>
      <c r="G18" s="2"/>
    </row>
    <row r="19" spans="1:7" x14ac:dyDescent="0.25">
      <c r="A19" s="15" t="s">
        <v>17</v>
      </c>
      <c r="B19" s="16" t="s">
        <v>20</v>
      </c>
      <c r="C19" s="16" t="s">
        <v>38</v>
      </c>
      <c r="D19" s="16" t="s">
        <v>55</v>
      </c>
      <c r="E19" s="16" t="s">
        <v>6</v>
      </c>
      <c r="F19" s="17">
        <v>2159.33</v>
      </c>
      <c r="G19" s="2"/>
    </row>
    <row r="20" spans="1:7" x14ac:dyDescent="0.25">
      <c r="A20" s="15" t="s">
        <v>17</v>
      </c>
      <c r="B20" s="15" t="s">
        <v>21</v>
      </c>
      <c r="C20" s="16" t="s">
        <v>39</v>
      </c>
      <c r="D20" s="16" t="s">
        <v>56</v>
      </c>
      <c r="E20" s="16" t="s">
        <v>6</v>
      </c>
      <c r="F20" s="17">
        <v>1987.76</v>
      </c>
      <c r="G20" s="2"/>
    </row>
    <row r="21" spans="1:7" x14ac:dyDescent="0.25">
      <c r="A21" s="15" t="s">
        <v>17</v>
      </c>
      <c r="B21" s="15" t="s">
        <v>21</v>
      </c>
      <c r="C21" s="16" t="s">
        <v>40</v>
      </c>
      <c r="D21" s="16" t="s">
        <v>57</v>
      </c>
      <c r="E21" s="16" t="s">
        <v>6</v>
      </c>
      <c r="F21" s="17">
        <v>3000</v>
      </c>
      <c r="G21" s="2"/>
    </row>
    <row r="22" spans="1:7" x14ac:dyDescent="0.25">
      <c r="A22" s="18" t="s">
        <v>17</v>
      </c>
      <c r="B22" s="19" t="s">
        <v>18</v>
      </c>
      <c r="C22" s="19" t="s">
        <v>36</v>
      </c>
      <c r="D22" s="19" t="s">
        <v>53</v>
      </c>
      <c r="E22" s="19" t="s">
        <v>7</v>
      </c>
      <c r="F22" s="20">
        <v>980.86</v>
      </c>
      <c r="G22" s="1"/>
    </row>
  </sheetData>
  <conditionalFormatting sqref="A4:B22">
    <cfRule type="expression" dxfId="1" priority="1">
      <formula>AND(A4=CellAbove, SUBTOTAL(103,CellAbove)&gt;0)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22796-5CAA-4A9B-A7EB-7D828F5674C8}">
  <dimension ref="A1:I23"/>
  <sheetViews>
    <sheetView showGridLines="0" zoomScaleNormal="100" workbookViewId="0">
      <selection activeCell="M8" sqref="M8"/>
    </sheetView>
  </sheetViews>
  <sheetFormatPr defaultColWidth="8.85546875" defaultRowHeight="15" x14ac:dyDescent="0.25"/>
  <cols>
    <col min="1" max="1" width="14" customWidth="1"/>
    <col min="2" max="2" width="15.5703125" customWidth="1"/>
    <col min="3" max="3" width="24.7109375" customWidth="1"/>
    <col min="4" max="4" width="11.140625" customWidth="1"/>
    <col min="5" max="5" width="9.42578125" customWidth="1"/>
    <col min="6" max="6" width="10.42578125" customWidth="1"/>
    <col min="7" max="7" width="3.5703125" customWidth="1"/>
    <col min="8" max="8" width="12.5703125" customWidth="1"/>
  </cols>
  <sheetData>
    <row r="1" spans="1:9" s="4" customFormat="1" ht="40.5" x14ac:dyDescent="0.25">
      <c r="A1" s="4" t="s">
        <v>63</v>
      </c>
    </row>
    <row r="2" spans="1:9" ht="59.25" customHeight="1" x14ac:dyDescent="0.25"/>
    <row r="3" spans="1:9" ht="30" x14ac:dyDescent="0.25">
      <c r="A3" s="25" t="s">
        <v>0</v>
      </c>
      <c r="B3" s="25" t="s">
        <v>1</v>
      </c>
      <c r="C3" s="25" t="s">
        <v>22</v>
      </c>
      <c r="D3" s="25" t="s">
        <v>23</v>
      </c>
      <c r="E3" s="25" t="s">
        <v>3</v>
      </c>
      <c r="F3" s="26" t="s">
        <v>2</v>
      </c>
      <c r="G3" s="3"/>
      <c r="H3" s="5" t="s">
        <v>64</v>
      </c>
    </row>
    <row r="4" spans="1:9" x14ac:dyDescent="0.25">
      <c r="A4" s="8" t="s">
        <v>4</v>
      </c>
      <c r="B4" s="8" t="s">
        <v>5</v>
      </c>
      <c r="C4" s="22" t="s">
        <v>62</v>
      </c>
      <c r="D4" s="22" t="s">
        <v>42</v>
      </c>
      <c r="E4" s="22" t="s">
        <v>7</v>
      </c>
      <c r="F4" s="23">
        <v>2079.19</v>
      </c>
      <c r="G4" s="2"/>
      <c r="H4" s="1" t="b" cm="1">
        <f t="array" aca="1" ref="H4" ca="1">SUM((A$4:A4=A4)*(SUBTOTAL(103,OFFSET($A$4,ROW($A$4:$A4)-ROW($A$4),0))))&gt;1</f>
        <v>0</v>
      </c>
      <c r="I4" t="str">
        <f ca="1">_xlfn.FORMULATEXT(H4)</f>
        <v>=SUM((A$4:A4=A4)*(SUBTOTAL(103,OFFSET($A$4,ROW($A$4:$A4)-ROW($A$4),0))))&gt;1</v>
      </c>
    </row>
    <row r="5" spans="1:9" x14ac:dyDescent="0.25">
      <c r="A5" s="8" t="s">
        <v>4</v>
      </c>
      <c r="B5" s="8" t="s">
        <v>5</v>
      </c>
      <c r="C5" s="6" t="s">
        <v>24</v>
      </c>
      <c r="D5" s="6" t="s">
        <v>41</v>
      </c>
      <c r="E5" s="6" t="s">
        <v>6</v>
      </c>
      <c r="F5" s="7">
        <v>1250</v>
      </c>
      <c r="G5" s="2"/>
      <c r="H5" s="1" t="b" cm="1">
        <f t="array" aca="1" ref="H5" ca="1">SUM((A$4:A5=A5)*(SUBTOTAL(103,OFFSET($A$4,ROW($A$4:$A5)-ROW($A$4),0))))&gt;1</f>
        <v>1</v>
      </c>
    </row>
    <row r="6" spans="1:9" x14ac:dyDescent="0.25">
      <c r="A6" s="8" t="s">
        <v>4</v>
      </c>
      <c r="B6" s="8" t="s">
        <v>5</v>
      </c>
      <c r="C6" s="6" t="s">
        <v>25</v>
      </c>
      <c r="D6" s="6" t="s">
        <v>58</v>
      </c>
      <c r="E6" s="6" t="s">
        <v>9</v>
      </c>
      <c r="F6" s="7">
        <v>1310.06</v>
      </c>
      <c r="G6" s="2"/>
      <c r="H6" s="1" t="b" cm="1">
        <f t="array" aca="1" ref="H6" ca="1">SUM((A$4:A6=A6)*(SUBTOTAL(103,OFFSET($A$4,ROW($A$4:$A6)-ROW($A$4),0))))&gt;1</f>
        <v>1</v>
      </c>
    </row>
    <row r="7" spans="1:9" x14ac:dyDescent="0.25">
      <c r="A7" s="8" t="s">
        <v>4</v>
      </c>
      <c r="B7" s="8" t="s">
        <v>8</v>
      </c>
      <c r="C7" s="6" t="s">
        <v>26</v>
      </c>
      <c r="D7" s="6" t="s">
        <v>43</v>
      </c>
      <c r="E7" s="6" t="s">
        <v>9</v>
      </c>
      <c r="F7" s="7">
        <v>1500</v>
      </c>
      <c r="G7" s="2"/>
      <c r="H7" s="1" t="b" cm="1">
        <f t="array" aca="1" ref="H7" ca="1">SUM((A$4:A7=A7)*(SUBTOTAL(103,OFFSET($A$4,ROW($A$4:$A7)-ROW($A$4),0))))&gt;1</f>
        <v>1</v>
      </c>
    </row>
    <row r="8" spans="1:9" x14ac:dyDescent="0.25">
      <c r="A8" s="8" t="s">
        <v>4</v>
      </c>
      <c r="B8" s="8" t="s">
        <v>8</v>
      </c>
      <c r="C8" s="6" t="s">
        <v>27</v>
      </c>
      <c r="D8" s="6" t="s">
        <v>44</v>
      </c>
      <c r="E8" s="6" t="s">
        <v>9</v>
      </c>
      <c r="F8" s="7">
        <v>1932.39</v>
      </c>
      <c r="G8" s="2"/>
      <c r="H8" s="1" t="b" cm="1">
        <f t="array" aca="1" ref="H8" ca="1">SUM((A$4:A8=A8)*(SUBTOTAL(103,OFFSET($A$4,ROW($A$4:$A8)-ROW($A$4),0))))&gt;1</f>
        <v>1</v>
      </c>
    </row>
    <row r="9" spans="1:9" x14ac:dyDescent="0.25">
      <c r="A9" s="8" t="s">
        <v>10</v>
      </c>
      <c r="B9" s="8" t="s">
        <v>11</v>
      </c>
      <c r="C9" s="6" t="s">
        <v>28</v>
      </c>
      <c r="D9" s="6" t="s">
        <v>45</v>
      </c>
      <c r="E9" s="6" t="s">
        <v>6</v>
      </c>
      <c r="F9" s="7">
        <v>2992.39</v>
      </c>
      <c r="G9" s="2"/>
      <c r="H9" s="1" t="b" cm="1">
        <f t="array" aca="1" ref="H9" ca="1">SUM((A$4:A9=A9)*(SUBTOTAL(103,OFFSET($A$4,ROW($A$4:$A9)-ROW($A$4),0))))&gt;1</f>
        <v>0</v>
      </c>
    </row>
    <row r="10" spans="1:9" x14ac:dyDescent="0.25">
      <c r="A10" s="8" t="s">
        <v>10</v>
      </c>
      <c r="B10" s="8" t="s">
        <v>11</v>
      </c>
      <c r="C10" s="6" t="s">
        <v>59</v>
      </c>
      <c r="D10" s="6" t="s">
        <v>60</v>
      </c>
      <c r="E10" s="6" t="s">
        <v>9</v>
      </c>
      <c r="F10" s="7">
        <v>1972.51</v>
      </c>
      <c r="G10" s="2"/>
      <c r="H10" s="1" t="b" cm="1">
        <f t="array" aca="1" ref="H10" ca="1">SUM((A$4:A10=A10)*(SUBTOTAL(103,OFFSET($A$4,ROW($A$4:$A10)-ROW($A$4),0))))&gt;1</f>
        <v>1</v>
      </c>
    </row>
    <row r="11" spans="1:9" x14ac:dyDescent="0.25">
      <c r="A11" s="8" t="s">
        <v>10</v>
      </c>
      <c r="B11" s="8" t="s">
        <v>12</v>
      </c>
      <c r="C11" s="6" t="s">
        <v>29</v>
      </c>
      <c r="D11" s="6" t="s">
        <v>46</v>
      </c>
      <c r="E11" s="6" t="s">
        <v>6</v>
      </c>
      <c r="F11" s="7">
        <v>5241.34</v>
      </c>
      <c r="G11" s="2"/>
      <c r="H11" s="1" t="b" cm="1">
        <f t="array" aca="1" ref="H11" ca="1">SUM((A$4:A11=A11)*(SUBTOTAL(103,OFFSET($A$4,ROW($A$4:$A11)-ROW($A$4),0))))&gt;1</f>
        <v>1</v>
      </c>
    </row>
    <row r="12" spans="1:9" x14ac:dyDescent="0.25">
      <c r="A12" s="8" t="s">
        <v>10</v>
      </c>
      <c r="B12" s="8" t="s">
        <v>13</v>
      </c>
      <c r="C12" s="6" t="s">
        <v>30</v>
      </c>
      <c r="D12" s="6" t="s">
        <v>47</v>
      </c>
      <c r="E12" s="6" t="s">
        <v>6</v>
      </c>
      <c r="F12" s="7">
        <v>4429.3999999999996</v>
      </c>
      <c r="G12" s="2"/>
      <c r="H12" s="1" t="b" cm="1">
        <f t="array" aca="1" ref="H12" ca="1">SUM((A$4:A12=A12)*(SUBTOTAL(103,OFFSET($A$4,ROW($A$4:$A12)-ROW($A$4),0))))&gt;1</f>
        <v>1</v>
      </c>
    </row>
    <row r="13" spans="1:9" x14ac:dyDescent="0.25">
      <c r="A13" s="8" t="s">
        <v>14</v>
      </c>
      <c r="B13" s="8" t="s">
        <v>31</v>
      </c>
      <c r="C13" s="6" t="s">
        <v>32</v>
      </c>
      <c r="D13" s="6" t="s">
        <v>49</v>
      </c>
      <c r="E13" s="6" t="s">
        <v>9</v>
      </c>
      <c r="F13" s="7">
        <v>2057.67</v>
      </c>
      <c r="G13" s="2"/>
      <c r="H13" s="1" t="b" cm="1">
        <f t="array" aca="1" ref="H13" ca="1">SUM((A$4:A13=A13)*(SUBTOTAL(103,OFFSET($A$4,ROW($A$4:$A13)-ROW($A$4),0))))&gt;1</f>
        <v>0</v>
      </c>
    </row>
    <row r="14" spans="1:9" x14ac:dyDescent="0.25">
      <c r="A14" s="8" t="s">
        <v>14</v>
      </c>
      <c r="B14" s="8" t="s">
        <v>31</v>
      </c>
      <c r="C14" s="6" t="s">
        <v>33</v>
      </c>
      <c r="D14" s="6" t="s">
        <v>50</v>
      </c>
      <c r="E14" s="6" t="s">
        <v>9</v>
      </c>
      <c r="F14" s="7">
        <v>2700</v>
      </c>
      <c r="G14" s="2"/>
      <c r="H14" s="1" t="b" cm="1">
        <f t="array" aca="1" ref="H14" ca="1">SUM((A$4:A14=A14)*(SUBTOTAL(103,OFFSET($A$4,ROW($A$4:$A14)-ROW($A$4),0))))&gt;1</f>
        <v>1</v>
      </c>
    </row>
    <row r="15" spans="1:9" x14ac:dyDescent="0.25">
      <c r="A15" s="8" t="s">
        <v>14</v>
      </c>
      <c r="B15" s="8" t="s">
        <v>16</v>
      </c>
      <c r="C15" s="6" t="s">
        <v>35</v>
      </c>
      <c r="D15" s="6" t="s">
        <v>52</v>
      </c>
      <c r="E15" s="6" t="s">
        <v>6</v>
      </c>
      <c r="F15" s="7">
        <v>3979.83</v>
      </c>
      <c r="G15" s="2"/>
      <c r="H15" s="1" t="b" cm="1">
        <f t="array" aca="1" ref="H15" ca="1">SUM((A$4:A15=A15)*(SUBTOTAL(103,OFFSET($A$4,ROW($A$4:$A15)-ROW($A$4),0))))&gt;1</f>
        <v>1</v>
      </c>
    </row>
    <row r="16" spans="1:9" x14ac:dyDescent="0.25">
      <c r="A16" s="8" t="s">
        <v>14</v>
      </c>
      <c r="B16" s="8" t="s">
        <v>15</v>
      </c>
      <c r="C16" s="6" t="s">
        <v>34</v>
      </c>
      <c r="D16" s="6" t="s">
        <v>51</v>
      </c>
      <c r="E16" s="6" t="s">
        <v>7</v>
      </c>
      <c r="F16" s="7">
        <v>5301.54</v>
      </c>
      <c r="G16" s="2"/>
      <c r="H16" s="1" t="b" cm="1">
        <f t="array" aca="1" ref="H16" ca="1">SUM((A$4:A16=A16)*(SUBTOTAL(103,OFFSET($A$4,ROW($A$4:$A16)-ROW($A$4),0))))&gt;1</f>
        <v>1</v>
      </c>
    </row>
    <row r="17" spans="1:8" x14ac:dyDescent="0.25">
      <c r="A17" s="8" t="s">
        <v>14</v>
      </c>
      <c r="B17" s="8" t="s">
        <v>15</v>
      </c>
      <c r="C17" s="6" t="s">
        <v>61</v>
      </c>
      <c r="D17" s="6" t="s">
        <v>48</v>
      </c>
      <c r="E17" s="6" t="s">
        <v>9</v>
      </c>
      <c r="F17" s="7">
        <v>2450.7199999999998</v>
      </c>
      <c r="G17" s="2"/>
      <c r="H17" s="1" t="b" cm="1">
        <f t="array" aca="1" ref="H17" ca="1">SUM((A$4:A17=A17)*(SUBTOTAL(103,OFFSET($A$4,ROW($A$4:$A17)-ROW($A$4),0))))&gt;1</f>
        <v>1</v>
      </c>
    </row>
    <row r="18" spans="1:8" x14ac:dyDescent="0.25">
      <c r="A18" s="8" t="s">
        <v>17</v>
      </c>
      <c r="B18" s="8" t="s">
        <v>19</v>
      </c>
      <c r="C18" s="6" t="s">
        <v>37</v>
      </c>
      <c r="D18" s="6" t="s">
        <v>54</v>
      </c>
      <c r="E18" s="6" t="s">
        <v>7</v>
      </c>
      <c r="F18" s="7">
        <v>1822.04</v>
      </c>
      <c r="G18" s="2"/>
      <c r="H18" s="1" t="b" cm="1">
        <f t="array" aca="1" ref="H18" ca="1">SUM((A$4:A18=A18)*(SUBTOTAL(103,OFFSET($A$4,ROW($A$4:$A18)-ROW($A$4),0))))&gt;1</f>
        <v>0</v>
      </c>
    </row>
    <row r="19" spans="1:8" x14ac:dyDescent="0.25">
      <c r="A19" s="8" t="s">
        <v>17</v>
      </c>
      <c r="B19" s="8" t="s">
        <v>20</v>
      </c>
      <c r="C19" s="6" t="s">
        <v>38</v>
      </c>
      <c r="D19" s="6" t="s">
        <v>55</v>
      </c>
      <c r="E19" s="6" t="s">
        <v>6</v>
      </c>
      <c r="F19" s="7">
        <v>2159.33</v>
      </c>
      <c r="G19" s="2"/>
      <c r="H19" s="1" t="b" cm="1">
        <f t="array" aca="1" ref="H19" ca="1">SUM((A$4:A19=A19)*(SUBTOTAL(103,OFFSET($A$4,ROW($A$4:$A19)-ROW($A$4),0))))&gt;1</f>
        <v>1</v>
      </c>
    </row>
    <row r="20" spans="1:8" x14ac:dyDescent="0.25">
      <c r="A20" s="8" t="s">
        <v>17</v>
      </c>
      <c r="B20" s="8" t="s">
        <v>21</v>
      </c>
      <c r="C20" s="6" t="s">
        <v>39</v>
      </c>
      <c r="D20" s="6" t="s">
        <v>56</v>
      </c>
      <c r="E20" s="6" t="s">
        <v>6</v>
      </c>
      <c r="F20" s="7">
        <v>1987.76</v>
      </c>
      <c r="G20" s="2"/>
      <c r="H20" s="1" t="b" cm="1">
        <f t="array" aca="1" ref="H20" ca="1">SUM((A$4:A20=A20)*(SUBTOTAL(103,OFFSET($A$4,ROW($A$4:$A20)-ROW($A$4),0))))&gt;1</f>
        <v>1</v>
      </c>
    </row>
    <row r="21" spans="1:8" x14ac:dyDescent="0.25">
      <c r="A21" s="8" t="s">
        <v>17</v>
      </c>
      <c r="B21" s="8" t="s">
        <v>21</v>
      </c>
      <c r="C21" s="6" t="s">
        <v>40</v>
      </c>
      <c r="D21" s="6" t="s">
        <v>57</v>
      </c>
      <c r="E21" s="6" t="s">
        <v>6</v>
      </c>
      <c r="F21" s="7">
        <v>3000</v>
      </c>
      <c r="G21" s="2"/>
      <c r="H21" s="1" t="b" cm="1">
        <f t="array" aca="1" ref="H21" ca="1">SUM((A$4:A21=A21)*(SUBTOTAL(103,OFFSET($A$4,ROW($A$4:$A21)-ROW($A$4),0))))&gt;1</f>
        <v>1</v>
      </c>
    </row>
    <row r="22" spans="1:8" x14ac:dyDescent="0.25">
      <c r="A22" s="21" t="s">
        <v>17</v>
      </c>
      <c r="B22" s="21" t="s">
        <v>18</v>
      </c>
      <c r="C22" s="6" t="s">
        <v>36</v>
      </c>
      <c r="D22" s="6" t="s">
        <v>53</v>
      </c>
      <c r="E22" s="6" t="s">
        <v>7</v>
      </c>
      <c r="F22" s="7">
        <v>980.86</v>
      </c>
      <c r="G22" s="1"/>
      <c r="H22" s="1" t="b" cm="1">
        <f t="array" aca="1" ref="H22" ca="1">SUM((A$4:A22=A22)*(SUBTOTAL(103,OFFSET($A$4,ROW($A$4:$A22)-ROW($A$4),0))))&gt;1</f>
        <v>1</v>
      </c>
    </row>
    <row r="23" spans="1:8" x14ac:dyDescent="0.25">
      <c r="A23" s="24"/>
      <c r="B23" s="24"/>
      <c r="C23" s="24"/>
      <c r="D23" s="24"/>
      <c r="E23" s="24"/>
      <c r="F23" s="24"/>
    </row>
  </sheetData>
  <conditionalFormatting sqref="A4:B22">
    <cfRule type="expression" dxfId="0" priority="1">
      <formula>SUM((A$4:A4=A4)*(SUBTOTAL(103,OFFSET($A$4,ROW($A$4:$A4)-ROW($A$4),0))))&gt;1</formula>
    </cfRule>
  </conditionalFormatting>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30328-6B7B-479B-A050-47A41E0BAB0D}">
  <dimension ref="A1:H40"/>
  <sheetViews>
    <sheetView showGridLines="0" showRowColHeaders="0" zoomScaleNormal="100" workbookViewId="0">
      <selection activeCell="Q3" sqref="Q3"/>
    </sheetView>
  </sheetViews>
  <sheetFormatPr defaultColWidth="0" defaultRowHeight="15" customHeight="1" zeroHeight="1" x14ac:dyDescent="0.25"/>
  <cols>
    <col min="1" max="1" width="4" customWidth="1"/>
    <col min="2" max="2" width="46.28515625" customWidth="1"/>
    <col min="3" max="3" width="61" customWidth="1"/>
    <col min="4" max="4" width="1.42578125" customWidth="1"/>
    <col min="5" max="7" width="9.140625" customWidth="1"/>
    <col min="8" max="16384" width="9.140625" hidden="1"/>
  </cols>
  <sheetData>
    <row r="1" spans="1:8" ht="51" customHeight="1" x14ac:dyDescent="0.25">
      <c r="A1" s="4" t="s">
        <v>78</v>
      </c>
      <c r="B1" s="4"/>
      <c r="C1" s="4"/>
      <c r="D1" s="4"/>
      <c r="E1" s="4"/>
      <c r="F1" s="4"/>
      <c r="G1" s="4"/>
      <c r="H1" s="4"/>
    </row>
    <row r="2" spans="1:8" x14ac:dyDescent="0.25"/>
    <row r="3" spans="1:8" x14ac:dyDescent="0.25">
      <c r="B3" s="30" t="s">
        <v>79</v>
      </c>
    </row>
    <row r="4" spans="1:8" x14ac:dyDescent="0.25">
      <c r="B4" s="31" t="s">
        <v>80</v>
      </c>
      <c r="C4" s="32" t="s">
        <v>81</v>
      </c>
    </row>
    <row r="5" spans="1:8" x14ac:dyDescent="0.25">
      <c r="B5" s="31" t="s">
        <v>82</v>
      </c>
      <c r="C5" s="32" t="s">
        <v>83</v>
      </c>
    </row>
    <row r="6" spans="1:8" x14ac:dyDescent="0.25">
      <c r="B6" s="31" t="s">
        <v>84</v>
      </c>
      <c r="C6" s="32" t="s">
        <v>85</v>
      </c>
    </row>
    <row r="7" spans="1:8" x14ac:dyDescent="0.25"/>
    <row r="8" spans="1:8" x14ac:dyDescent="0.25">
      <c r="B8" s="30" t="s">
        <v>86</v>
      </c>
    </row>
    <row r="9" spans="1:8" x14ac:dyDescent="0.25">
      <c r="B9" s="31" t="s">
        <v>87</v>
      </c>
      <c r="C9" s="32" t="s">
        <v>88</v>
      </c>
    </row>
    <row r="10" spans="1:8" x14ac:dyDescent="0.25"/>
    <row r="11" spans="1:8" x14ac:dyDescent="0.25">
      <c r="B11" s="30" t="s">
        <v>89</v>
      </c>
    </row>
    <row r="12" spans="1:8" x14ac:dyDescent="0.25">
      <c r="B12" s="31" t="s">
        <v>90</v>
      </c>
      <c r="C12" s="32" t="s">
        <v>91</v>
      </c>
    </row>
    <row r="13" spans="1:8" x14ac:dyDescent="0.25">
      <c r="B13" s="31" t="s">
        <v>92</v>
      </c>
      <c r="C13" s="32" t="s">
        <v>93</v>
      </c>
    </row>
    <row r="14" spans="1:8" x14ac:dyDescent="0.25">
      <c r="B14" s="31" t="s">
        <v>94</v>
      </c>
      <c r="C14" s="32" t="s">
        <v>95</v>
      </c>
    </row>
    <row r="15" spans="1:8" x14ac:dyDescent="0.25">
      <c r="B15" s="31" t="s">
        <v>96</v>
      </c>
      <c r="C15" s="32" t="s">
        <v>97</v>
      </c>
    </row>
    <row r="16" spans="1:8" x14ac:dyDescent="0.25">
      <c r="B16" s="31" t="s">
        <v>98</v>
      </c>
      <c r="C16" s="32" t="s">
        <v>99</v>
      </c>
    </row>
    <row r="17" spans="2:3" x14ac:dyDescent="0.25">
      <c r="B17" s="31" t="s">
        <v>100</v>
      </c>
      <c r="C17" s="32" t="s">
        <v>101</v>
      </c>
    </row>
    <row r="18" spans="2:3" x14ac:dyDescent="0.25">
      <c r="B18" s="31" t="s">
        <v>102</v>
      </c>
      <c r="C18" s="32" t="s">
        <v>103</v>
      </c>
    </row>
    <row r="19" spans="2:3" x14ac:dyDescent="0.25">
      <c r="B19" s="31" t="s">
        <v>104</v>
      </c>
      <c r="C19" s="32" t="s">
        <v>105</v>
      </c>
    </row>
    <row r="20" spans="2:3" x14ac:dyDescent="0.25">
      <c r="B20" s="31" t="s">
        <v>106</v>
      </c>
      <c r="C20" s="32" t="s">
        <v>107</v>
      </c>
    </row>
    <row r="21" spans="2:3" x14ac:dyDescent="0.25">
      <c r="B21" s="31" t="s">
        <v>108</v>
      </c>
      <c r="C21" s="32" t="s">
        <v>109</v>
      </c>
    </row>
    <row r="22" spans="2:3" x14ac:dyDescent="0.25">
      <c r="B22" s="31" t="s">
        <v>110</v>
      </c>
      <c r="C22" s="32" t="s">
        <v>111</v>
      </c>
    </row>
    <row r="23" spans="2:3" x14ac:dyDescent="0.25">
      <c r="B23" s="31" t="s">
        <v>112</v>
      </c>
      <c r="C23" s="32" t="s">
        <v>113</v>
      </c>
    </row>
    <row r="24" spans="2:3" x14ac:dyDescent="0.25">
      <c r="B24" s="31" t="s">
        <v>114</v>
      </c>
      <c r="C24" s="32" t="s">
        <v>115</v>
      </c>
    </row>
    <row r="25" spans="2:3" x14ac:dyDescent="0.25">
      <c r="B25" s="31" t="s">
        <v>116</v>
      </c>
      <c r="C25" s="32" t="s">
        <v>117</v>
      </c>
    </row>
    <row r="26" spans="2:3" x14ac:dyDescent="0.25">
      <c r="B26" s="31" t="s">
        <v>118</v>
      </c>
      <c r="C26" s="32" t="s">
        <v>119</v>
      </c>
    </row>
    <row r="27" spans="2:3" x14ac:dyDescent="0.25">
      <c r="B27" s="31" t="s">
        <v>120</v>
      </c>
      <c r="C27" s="32" t="s">
        <v>121</v>
      </c>
    </row>
    <row r="28" spans="2:3" x14ac:dyDescent="0.25">
      <c r="B28" s="31" t="s">
        <v>122</v>
      </c>
      <c r="C28" s="32" t="s">
        <v>123</v>
      </c>
    </row>
    <row r="29" spans="2:3" x14ac:dyDescent="0.25">
      <c r="B29" s="31" t="s">
        <v>106</v>
      </c>
      <c r="C29" s="32" t="s">
        <v>107</v>
      </c>
    </row>
    <row r="30" spans="2:3" x14ac:dyDescent="0.25">
      <c r="B30" s="31" t="s">
        <v>124</v>
      </c>
      <c r="C30" s="32" t="s">
        <v>125</v>
      </c>
    </row>
    <row r="31" spans="2:3" x14ac:dyDescent="0.25">
      <c r="B31" s="31"/>
      <c r="C31" s="32"/>
    </row>
    <row r="32" spans="2:3" x14ac:dyDescent="0.25">
      <c r="B32" s="30" t="s">
        <v>126</v>
      </c>
    </row>
    <row r="33" spans="2:3" x14ac:dyDescent="0.25">
      <c r="B33" s="31" t="s">
        <v>127</v>
      </c>
      <c r="C33" s="32" t="s">
        <v>128</v>
      </c>
    </row>
    <row r="34" spans="2:3" x14ac:dyDescent="0.25">
      <c r="B34" s="31"/>
      <c r="C34" s="32"/>
    </row>
    <row r="35" spans="2:3" x14ac:dyDescent="0.25">
      <c r="B35" s="30" t="s">
        <v>129</v>
      </c>
      <c r="C35" s="32"/>
    </row>
    <row r="36" spans="2:3" x14ac:dyDescent="0.25"/>
    <row r="37" spans="2:3" x14ac:dyDescent="0.25"/>
    <row r="38" spans="2:3" x14ac:dyDescent="0.25"/>
    <row r="39" spans="2:3" x14ac:dyDescent="0.25"/>
    <row r="40" spans="2:3" x14ac:dyDescent="0.25"/>
  </sheetData>
  <hyperlinks>
    <hyperlink ref="C5" r:id="rId1" display="http://www.myonlinetraininghub.com/category/excel-charts" xr:uid="{DB9E0AD0-D045-4B21-8B04-695990133B6D}"/>
    <hyperlink ref="C6" r:id="rId2" display="http://www.myonlinetraininghub.com/category/excel-dashboard" xr:uid="{6A53E53B-75C5-4102-A3FC-F3482AEF3EF7}"/>
    <hyperlink ref="C9" r:id="rId3" display="http://www.myonlinetraininghub.com/excel-webinars" xr:uid="{7BA14AD0-4231-47C8-A466-0A8CC13B8577}"/>
    <hyperlink ref="C33" r:id="rId4" xr:uid="{5FD5E6F4-28F0-48F5-BC7F-CBD487456318}"/>
    <hyperlink ref="C4" r:id="rId5" xr:uid="{F3FB25BA-40DB-42D8-B972-39B2D776FB98}"/>
    <hyperlink ref="C19" r:id="rId6" xr:uid="{CC9BB57A-5CFB-4932-A8D6-19E77D388E33}"/>
    <hyperlink ref="C18" r:id="rId7" xr:uid="{804DF346-C305-456F-84AC-A0992D879621}"/>
    <hyperlink ref="C12" r:id="rId8" xr:uid="{EEF47B88-58C1-4D7F-9CB2-5E9407D03236}"/>
    <hyperlink ref="C13" r:id="rId9" xr:uid="{2CEF7566-387E-4497-8949-629E360B036E}"/>
    <hyperlink ref="C14" r:id="rId10" xr:uid="{FABF78A1-47B4-4666-A85E-FE95DB332D4F}"/>
    <hyperlink ref="C15" r:id="rId11" xr:uid="{F8BC3EB5-C96D-4561-99D8-60EA8192B1C4}"/>
    <hyperlink ref="C16" r:id="rId12" xr:uid="{65FE4E58-91D7-4256-A84D-273B35918318}"/>
    <hyperlink ref="C17" r:id="rId13" xr:uid="{ED32FB30-9270-45A8-8184-4B28CA3AFEE6}"/>
    <hyperlink ref="C22" r:id="rId14" xr:uid="{9A3A0C81-A08B-4663-A906-11B83ADE3546}"/>
    <hyperlink ref="C23" r:id="rId15" xr:uid="{D29D56D0-6F27-42BA-8C66-466CD6F5240C}"/>
    <hyperlink ref="C24" r:id="rId16" xr:uid="{39CB7C9E-5CD3-4648-AAEC-8F31B82D2F23}"/>
    <hyperlink ref="C25" r:id="rId17" xr:uid="{7081A8AF-6C7B-4C9D-AEC6-AE07FB205A18}"/>
    <hyperlink ref="C26" r:id="rId18" xr:uid="{D68875E8-5857-4B2E-B881-B916FEF36366}"/>
    <hyperlink ref="C27" r:id="rId19" xr:uid="{7BC3DFC8-49EE-4094-A0D5-EBDB9C498215}"/>
    <hyperlink ref="C30" r:id="rId20" xr:uid="{1E68B806-0D35-4632-BC01-2523ACA6AF1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4ec5a1a-e29c-407e-9660-cb4eaaff03a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6A9E49C56486844AEA3493470A3BA7F" ma:contentTypeVersion="18" ma:contentTypeDescription="Create a new document." ma:contentTypeScope="" ma:versionID="e113dd8c6d9d6d8e50c33cd355eeb814">
  <xsd:schema xmlns:xsd="http://www.w3.org/2001/XMLSchema" xmlns:xs="http://www.w3.org/2001/XMLSchema" xmlns:p="http://schemas.microsoft.com/office/2006/metadata/properties" xmlns:ns3="04ec5a1a-e29c-407e-9660-cb4eaaff03ab" xmlns:ns4="98587d8b-32ff-4694-8d3a-6f66eb643b0d" targetNamespace="http://schemas.microsoft.com/office/2006/metadata/properties" ma:root="true" ma:fieldsID="654ccc4b072c8ba42f6f064ab7b3a12b" ns3:_="" ns4:_="">
    <xsd:import namespace="04ec5a1a-e29c-407e-9660-cb4eaaff03ab"/>
    <xsd:import namespace="98587d8b-32ff-4694-8d3a-6f66eb643b0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MediaServiceSearchProperties" minOccurs="0"/>
                <xsd:element ref="ns3:MediaServiceLocation"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ec5a1a-e29c-407e-9660-cb4eaaff03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87d8b-32ff-4694-8d3a-6f66eb643b0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A5D75B-5487-4572-90B9-F704D9D7D449}">
  <ds:schemaRefs>
    <ds:schemaRef ds:uri="http://www.w3.org/XML/1998/namespace"/>
    <ds:schemaRef ds:uri="04ec5a1a-e29c-407e-9660-cb4eaaff03ab"/>
    <ds:schemaRef ds:uri="http://schemas.openxmlformats.org/package/2006/metadata/core-properties"/>
    <ds:schemaRef ds:uri="http://schemas.microsoft.com/office/2006/metadata/properties"/>
    <ds:schemaRef ds:uri="http://purl.org/dc/terms/"/>
    <ds:schemaRef ds:uri="http://purl.org/dc/dcmitype/"/>
    <ds:schemaRef ds:uri="http://purl.org/dc/elements/1.1/"/>
    <ds:schemaRef ds:uri="http://schemas.microsoft.com/office/2006/documentManagement/types"/>
    <ds:schemaRef ds:uri="http://schemas.microsoft.com/office/infopath/2007/PartnerControls"/>
    <ds:schemaRef ds:uri="98587d8b-32ff-4694-8d3a-6f66eb643b0d"/>
  </ds:schemaRefs>
</ds:datastoreItem>
</file>

<file path=customXml/itemProps2.xml><?xml version="1.0" encoding="utf-8"?>
<ds:datastoreItem xmlns:ds="http://schemas.openxmlformats.org/officeDocument/2006/customXml" ds:itemID="{01FC180E-1880-4CF8-89DB-D57EE1B7D94E}">
  <ds:schemaRefs>
    <ds:schemaRef ds:uri="http://schemas.microsoft.com/sharepoint/v3/contenttype/forms"/>
  </ds:schemaRefs>
</ds:datastoreItem>
</file>

<file path=customXml/itemProps3.xml><?xml version="1.0" encoding="utf-8"?>
<ds:datastoreItem xmlns:ds="http://schemas.openxmlformats.org/officeDocument/2006/customXml" ds:itemID="{F8CA2127-5F9F-48A3-95ED-2B624BB711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ec5a1a-e29c-407e-9660-cb4eaaff03ab"/>
    <ds:schemaRef ds:uri="98587d8b-32ff-4694-8d3a-6f66eb643b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Copyright</vt:lpstr>
      <vt:lpstr>Conditional Formatting</vt:lpstr>
      <vt:lpstr>Conditional Format - OFFSET</vt:lpstr>
      <vt:lpstr>Conditional Format - Relative</vt:lpstr>
      <vt:lpstr>Conditional Formatting - Filter</vt:lpstr>
      <vt:lpstr>More Resources</vt:lpstr>
      <vt:lpstr>'Conditional Format - Relative'!CellAbove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Mynda Treacy</dc:creator>
  <cp:keywords/>
  <dc:description/>
  <cp:lastModifiedBy>Mynda Treacy</cp:lastModifiedBy>
  <cp:revision/>
  <dcterms:created xsi:type="dcterms:W3CDTF">2025-06-07T14:40:29Z</dcterms:created>
  <dcterms:modified xsi:type="dcterms:W3CDTF">2025-07-28T23:23:57Z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0x01010076A9E49C56486844AEA3493470A3BA7F</vt:lpwstr>
  </property>
</Properties>
</file>