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\blog\"/>
    </mc:Choice>
  </mc:AlternateContent>
  <xr:revisionPtr revIDLastSave="0" documentId="13_ncr:1_{59849D49-7FEA-486E-8C7A-35FBFE27A5C2}" xr6:coauthVersionLast="47" xr6:coauthVersionMax="47" xr10:uidLastSave="{00000000-0000-0000-0000-000000000000}"/>
  <bookViews>
    <workbookView xWindow="28680" yWindow="-120" windowWidth="29040" windowHeight="18240" activeTab="1" xr2:uid="{FBEE0547-C1DD-4B7A-A3EB-2BA1446463BC}"/>
  </bookViews>
  <sheets>
    <sheet name="TOC" sheetId="31" r:id="rId1"/>
    <sheet name="Copyright" sheetId="5" r:id="rId2"/>
    <sheet name="Report" sheetId="2" r:id="rId3"/>
    <sheet name="More Resources" sheetId="1" r:id="rId4"/>
    <sheet name="Data" sheetId="8" r:id="rId5"/>
    <sheet name="Script" sheetId="20" r:id="rId6"/>
  </sheets>
  <calcPr calcId="191028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31" l="1"/>
  <c r="B6" i="31"/>
  <c r="B5" i="31"/>
  <c r="B4" i="31"/>
  <c r="B3" i="31"/>
</calcChain>
</file>

<file path=xl/sharedStrings.xml><?xml version="1.0" encoding="utf-8"?>
<sst xmlns="http://schemas.openxmlformats.org/spreadsheetml/2006/main" count="224" uniqueCount="91">
  <si>
    <t>Copyright Notice</t>
  </si>
  <si>
    <t xml:space="preserve"> </t>
  </si>
  <si>
    <t>The content in this file was created by Mynda Treacy from My Online Training Hub.</t>
  </si>
  <si>
    <t>Individual users are permitted to recreate the examples for personal practice only.</t>
  </si>
  <si>
    <r>
      <t xml:space="preserve">Recreating the examples for training or demonstration to others is </t>
    </r>
    <r>
      <rPr>
        <b/>
        <sz val="14"/>
        <rFont val="Calibri"/>
        <family val="2"/>
        <scheme val="minor"/>
      </rPr>
      <t>not permitted</t>
    </r>
    <r>
      <rPr>
        <sz val="14"/>
        <rFont val="Calibri"/>
        <family val="2"/>
        <scheme val="minor"/>
      </rPr>
      <t>, unless written consent is granted by Mynda Treacy.</t>
    </r>
  </si>
  <si>
    <t>The workbook and any sheets within must be accompanied by the following copyright notice: My Online Training Hub ©.</t>
  </si>
  <si>
    <t>This sheet must remain in any file that uses this data and or these techniques.</t>
  </si>
  <si>
    <t>Any uses of this workbook and/or data must include the above attribution.</t>
  </si>
  <si>
    <t>Social Channels</t>
  </si>
  <si>
    <t>More Resources</t>
  </si>
  <si>
    <t>Tutorials</t>
  </si>
  <si>
    <t>Excel Functions</t>
  </si>
  <si>
    <t>https://www.myonlinetraininghub.com/excel-functions</t>
  </si>
  <si>
    <t>Charting Blog Posts</t>
  </si>
  <si>
    <t>https://www.myonlinetraininghub.com/category/excel-charts</t>
  </si>
  <si>
    <t>Excel Dashboard Blog Posts</t>
  </si>
  <si>
    <t>https://www.myonlinetraininghub.com/category/excel-dashboard</t>
  </si>
  <si>
    <t>Webinar Replays</t>
  </si>
  <si>
    <t>Excel Dashboards &amp; Power BI</t>
  </si>
  <si>
    <t>https://www.myonlinetraininghub.com/excel-webinars</t>
  </si>
  <si>
    <t>Courses</t>
  </si>
  <si>
    <t>Advanced Excel</t>
  </si>
  <si>
    <t>https://www.myonlinetraininghub.com/excel-expert-upgrade</t>
  </si>
  <si>
    <t>Advanced Excel Formulas</t>
  </si>
  <si>
    <t>https://www.myonlinetraininghub.com/advanced-excel-formulas-course</t>
  </si>
  <si>
    <t>Power Query</t>
  </si>
  <si>
    <t>https://www.myonlinetraininghub.com/excel-power-query-course</t>
  </si>
  <si>
    <t>PivotTable Quick Start</t>
  </si>
  <si>
    <t>https://www.myonlinetraininghub.com/excel-pivottable-course-quick-start</t>
  </si>
  <si>
    <t>Xtreme PivotTables</t>
  </si>
  <si>
    <t>https://www.myonlinetraininghub.com/excel-pivottable-course</t>
  </si>
  <si>
    <t>Power Pivot</t>
  </si>
  <si>
    <t>https://www.myonlinetraininghub.com/power-pivot-course</t>
  </si>
  <si>
    <t>Excel Dashboards</t>
  </si>
  <si>
    <t>https://www.myonlinetraininghub.com/excel-dashboard-course</t>
  </si>
  <si>
    <t>Power BI</t>
  </si>
  <si>
    <t>https://www.myonlinetraininghub.com/power-bi-course</t>
  </si>
  <si>
    <t>Excel for Decision Making Under Uncertainty</t>
  </si>
  <si>
    <t>https://www.myonlinetraininghub.com/excel-for-decision-making-course</t>
  </si>
  <si>
    <t>Excel for Finance Professionals</t>
  </si>
  <si>
    <t>https://www.myonlinetraininghub.com/excel-for-finance-course</t>
  </si>
  <si>
    <t>Excel Analysis ToolPak</t>
  </si>
  <si>
    <t>https://www.myonlinetraininghub.com/excel-analysis-toolpak-course</t>
  </si>
  <si>
    <t>Excel for Customer Service Professionals</t>
  </si>
  <si>
    <t>https://www.myonlinetraininghub.com/excel-for-customer-service-professionals</t>
  </si>
  <si>
    <t>Excel for Operations Management</t>
  </si>
  <si>
    <t>https://www.myonlinetraininghub.com/excel-operations-management-course</t>
  </si>
  <si>
    <t>Financial Modelling</t>
  </si>
  <si>
    <t>https://www.myonlinetraininghub.com/financial-modelling-course</t>
  </si>
  <si>
    <t>Support</t>
  </si>
  <si>
    <t>Excel Forum</t>
  </si>
  <si>
    <t>https://www.myonlinetraininghub.com/excel-forum</t>
  </si>
  <si>
    <t>Follow Us or more Tips &amp; Tutorials</t>
  </si>
  <si>
    <t>Year</t>
  </si>
  <si>
    <t>Category</t>
  </si>
  <si>
    <t>Product</t>
  </si>
  <si>
    <t>Sales</t>
  </si>
  <si>
    <t>Components</t>
  </si>
  <si>
    <t>Chains</t>
  </si>
  <si>
    <t>Clothing</t>
  </si>
  <si>
    <t>Socks</t>
  </si>
  <si>
    <t>Bib-Shorts</t>
  </si>
  <si>
    <t>Shorts</t>
  </si>
  <si>
    <t>Tights</t>
  </si>
  <si>
    <t>Handlebars</t>
  </si>
  <si>
    <t>Brakes</t>
  </si>
  <si>
    <t>Bikes</t>
  </si>
  <si>
    <t>Mountain Bikes</t>
  </si>
  <si>
    <t>Accessories</t>
  </si>
  <si>
    <t>Helmets</t>
  </si>
  <si>
    <t>Lights</t>
  </si>
  <si>
    <t>Locks</t>
  </si>
  <si>
    <t>Bottom Brackets</t>
  </si>
  <si>
    <t>Jerseys</t>
  </si>
  <si>
    <t>Road Bikes</t>
  </si>
  <si>
    <t>Tires and Tubes</t>
  </si>
  <si>
    <t>Cargo Bike</t>
  </si>
  <si>
    <t>Bike Racks</t>
  </si>
  <si>
    <t>Caps</t>
  </si>
  <si>
    <t>Pumps</t>
  </si>
  <si>
    <t>Wheels</t>
  </si>
  <si>
    <t>Touring Bikes</t>
  </si>
  <si>
    <t>Vests</t>
  </si>
  <si>
    <t>Pedals</t>
  </si>
  <si>
    <t>Gloves</t>
  </si>
  <si>
    <t>Saddles</t>
  </si>
  <si>
    <t>Office Scripts</t>
  </si>
  <si>
    <t>Row Labels</t>
  </si>
  <si>
    <t>Grand Total</t>
  </si>
  <si>
    <t>Sum of Sales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</si>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</sst>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*.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egoe UI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28"/>
      <color theme="0"/>
      <name val="Segoe UI Light"/>
      <family val="2"/>
    </font>
    <font>
      <u/>
      <sz val="11"/>
      <color rgb="FF0000FF"/>
      <name val="Calibri"/>
      <family val="2"/>
      <scheme val="minor"/>
    </font>
    <font>
      <b/>
      <sz val="1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F551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left" indent="1"/>
    </xf>
    <xf numFmtId="0" fontId="2" fillId="0" borderId="0" xfId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3" fontId="0" fillId="0" borderId="0" xfId="0" applyNumberFormat="1"/>
    <xf numFmtId="0" fontId="7" fillId="0" borderId="0" xfId="0" applyFont="1"/>
    <xf numFmtId="0" fontId="8" fillId="0" borderId="0" xfId="0" applyFont="1"/>
  </cellXfs>
  <cellStyles count="2">
    <cellStyle name="Hyperlink" xfId="1" builtinId="8"/>
    <cellStyle name="Normal" xfId="0" builtinId="0"/>
  </cellStyles>
  <dxfs count="5">
    <dxf>
      <numFmt numFmtId="4" formatCode="#,##0.0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[office_scripts.xlsx]Report!PivotTable1</c:name>
    <c:fmtId val="1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Report!$C$4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Report!$B$5:$B$20</c:f>
              <c:multiLvlStrCache>
                <c:ptCount val="12"/>
                <c:lvl>
                  <c:pt idx="0">
                    <c:v>Accessories</c:v>
                  </c:pt>
                  <c:pt idx="1">
                    <c:v>Bikes</c:v>
                  </c:pt>
                  <c:pt idx="2">
                    <c:v>Clothing</c:v>
                  </c:pt>
                  <c:pt idx="3">
                    <c:v>Components</c:v>
                  </c:pt>
                  <c:pt idx="4">
                    <c:v>Accessories</c:v>
                  </c:pt>
                  <c:pt idx="5">
                    <c:v>Bikes</c:v>
                  </c:pt>
                  <c:pt idx="6">
                    <c:v>Clothing</c:v>
                  </c:pt>
                  <c:pt idx="7">
                    <c:v>Components</c:v>
                  </c:pt>
                  <c:pt idx="8">
                    <c:v>Accessories</c:v>
                  </c:pt>
                  <c:pt idx="9">
                    <c:v>Bikes</c:v>
                  </c:pt>
                  <c:pt idx="10">
                    <c:v>Clothing</c:v>
                  </c:pt>
                  <c:pt idx="11">
                    <c:v>Components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Report!$C$5:$C$20</c:f>
              <c:numCache>
                <c:formatCode>#,##0</c:formatCode>
                <c:ptCount val="12"/>
                <c:pt idx="0">
                  <c:v>29300</c:v>
                </c:pt>
                <c:pt idx="1">
                  <c:v>10300</c:v>
                </c:pt>
                <c:pt idx="2">
                  <c:v>44800</c:v>
                </c:pt>
                <c:pt idx="3">
                  <c:v>26700</c:v>
                </c:pt>
                <c:pt idx="4">
                  <c:v>120700</c:v>
                </c:pt>
                <c:pt idx="5">
                  <c:v>23100</c:v>
                </c:pt>
                <c:pt idx="6">
                  <c:v>60400</c:v>
                </c:pt>
                <c:pt idx="7">
                  <c:v>45100</c:v>
                </c:pt>
                <c:pt idx="8">
                  <c:v>233800</c:v>
                </c:pt>
                <c:pt idx="9">
                  <c:v>37800</c:v>
                </c:pt>
                <c:pt idx="10">
                  <c:v>104200</c:v>
                </c:pt>
                <c:pt idx="11">
                  <c:v>62100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4-45FE-8338-672957553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615907616"/>
        <c:axId val="1697576336"/>
      </c:barChart>
      <c:catAx>
        <c:axId val="1615907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7576336"/>
        <c:crosses val="autoZero"/>
        <c:auto val="1"/>
        <c:lblAlgn val="ctr"/>
        <c:lblOffset val="100"/>
        <c:noMultiLvlLbl val="0"/>
      </c:catAx>
      <c:valAx>
        <c:axId val="169757633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590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7" Type="http://schemas.openxmlformats.org/officeDocument/2006/relationships/chart" Target="../charts/chart1.xml"/><Relationship Id="rId2" Type="http://schemas.openxmlformats.org/officeDocument/2006/relationships/image" Target="../media/image5.png"/><Relationship Id="rId1" Type="http://schemas.openxmlformats.org/officeDocument/2006/relationships/hyperlink" Target="https://myonlinetraininghub.com/write-excel-office-scripts-with-chatgpt" TargetMode="External"/><Relationship Id="rId6" Type="http://schemas.openxmlformats.org/officeDocument/2006/relationships/image" Target="../media/image2.svg"/><Relationship Id="rId5" Type="http://schemas.openxmlformats.org/officeDocument/2006/relationships/image" Target="../media/image1.png"/><Relationship Id="rId4" Type="http://schemas.openxmlformats.org/officeDocument/2006/relationships/hyperlink" Target="https://youtu.be/70AyXUoBRqw?rel=0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stagram.com/mynda.treacy/" TargetMode="External"/><Relationship Id="rId13" Type="http://schemas.openxmlformats.org/officeDocument/2006/relationships/image" Target="../media/image9.png"/><Relationship Id="rId3" Type="http://schemas.openxmlformats.org/officeDocument/2006/relationships/image" Target="../media/image2.svg"/><Relationship Id="rId7" Type="http://schemas.openxmlformats.org/officeDocument/2006/relationships/image" Target="../media/image4.png"/><Relationship Id="rId12" Type="http://schemas.openxmlformats.org/officeDocument/2006/relationships/hyperlink" Target="https://www.tiktok.com/@myndatreacy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1.png"/><Relationship Id="rId16" Type="http://schemas.openxmlformats.org/officeDocument/2006/relationships/hyperlink" Target="https://twitter.com/OnlineTrainingH" TargetMode="External"/><Relationship Id="rId1" Type="http://schemas.openxmlformats.org/officeDocument/2006/relationships/hyperlink" Target="https://www.myonlinetraininghub.com/" TargetMode="External"/><Relationship Id="rId6" Type="http://schemas.openxmlformats.org/officeDocument/2006/relationships/hyperlink" Target="https://www.linkedin.com/in/myndatreacy/" TargetMode="External"/><Relationship Id="rId11" Type="http://schemas.openxmlformats.org/officeDocument/2006/relationships/image" Target="../media/image8.png"/><Relationship Id="rId5" Type="http://schemas.openxmlformats.org/officeDocument/2006/relationships/image" Target="../media/image3.png"/><Relationship Id="rId15" Type="http://schemas.openxmlformats.org/officeDocument/2006/relationships/image" Target="../media/image10.png"/><Relationship Id="rId10" Type="http://schemas.openxmlformats.org/officeDocument/2006/relationships/hyperlink" Target="https://www.pinterest.com.au/myndatreacy/" TargetMode="External"/><Relationship Id="rId4" Type="http://schemas.openxmlformats.org/officeDocument/2006/relationships/hyperlink" Target="https://www.youtube.com/user/MyOnlineTrainingHub" TargetMode="External"/><Relationship Id="rId9" Type="http://schemas.openxmlformats.org/officeDocument/2006/relationships/image" Target="../media/image7.png"/><Relationship Id="rId14" Type="http://schemas.openxmlformats.org/officeDocument/2006/relationships/hyperlink" Target="https://www.facebook.com/MyOnlineTrainingHub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0</xdr:row>
      <xdr:rowOff>85725</xdr:rowOff>
    </xdr:from>
    <xdr:ext cx="3705377" cy="504824"/>
    <xdr:pic>
      <xdr:nvPicPr>
        <xdr:cNvPr id="3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8A69EB-FC7B-406A-9433-D6766A233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238875" y="85725"/>
          <a:ext cx="3705377" cy="504824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2</xdr:col>
      <xdr:colOff>0</xdr:colOff>
      <xdr:row>11</xdr:row>
      <xdr:rowOff>0</xdr:rowOff>
    </xdr:to>
    <xdr:pic>
      <xdr:nvPicPr>
        <xdr:cNvPr id="2" name="Picture 1" descr="YouTube Channel">
          <a:extLst>
            <a:ext uri="{FF2B5EF4-FFF2-40B4-BE49-F238E27FC236}">
              <a16:creationId xmlns:a16="http://schemas.microsoft.com/office/drawing/2014/main" id="{D3EAB3B2-8E9F-2873-E52B-CA50C6E4A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14325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2</xdr:col>
      <xdr:colOff>0</xdr:colOff>
      <xdr:row>11</xdr:row>
      <xdr:rowOff>0</xdr:rowOff>
    </xdr:to>
    <xdr:pic>
      <xdr:nvPicPr>
        <xdr:cNvPr id="4" name="Picture 3" descr="LinkedIn Profile">
          <a:extLst>
            <a:ext uri="{FF2B5EF4-FFF2-40B4-BE49-F238E27FC236}">
              <a16:creationId xmlns:a16="http://schemas.microsoft.com/office/drawing/2014/main" id="{BBC772A7-4575-1821-E4F7-0B92876BF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14325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0</xdr:row>
      <xdr:rowOff>161925</xdr:rowOff>
    </xdr:from>
    <xdr:to>
      <xdr:col>4</xdr:col>
      <xdr:colOff>952500</xdr:colOff>
      <xdr:row>0</xdr:row>
      <xdr:rowOff>457200</xdr:rowOff>
    </xdr:to>
    <xdr:grpSp>
      <xdr:nvGrpSpPr>
        <xdr:cNvPr id="4" name="Group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E5FD24-9D9A-4788-824C-0B7FC2EEBB75}"/>
            </a:ext>
          </a:extLst>
        </xdr:cNvPr>
        <xdr:cNvGrpSpPr/>
      </xdr:nvGrpSpPr>
      <xdr:grpSpPr>
        <a:xfrm>
          <a:off x="2495550" y="161925"/>
          <a:ext cx="1162050" cy="295275"/>
          <a:chOff x="4486275" y="142875"/>
          <a:chExt cx="1162050" cy="295275"/>
        </a:xfrm>
      </xdr:grpSpPr>
      <xdr:sp macro="" textlink="">
        <xdr:nvSpPr>
          <xdr:cNvPr id="5" name="Rectangle: Rounded Corners 4">
            <a:extLst>
              <a:ext uri="{FF2B5EF4-FFF2-40B4-BE49-F238E27FC236}">
                <a16:creationId xmlns:a16="http://schemas.microsoft.com/office/drawing/2014/main" id="{49E7830F-4CB2-467C-A7CE-5297ED3AD77C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6" name="Graphic 5" descr="Document">
            <a:extLst>
              <a:ext uri="{FF2B5EF4-FFF2-40B4-BE49-F238E27FC236}">
                <a16:creationId xmlns:a16="http://schemas.microsoft.com/office/drawing/2014/main" id="{CE416867-B603-4CF6-8CCD-B3DEF1DC561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oneCell">
    <xdr:from>
      <xdr:col>5</xdr:col>
      <xdr:colOff>57149</xdr:colOff>
      <xdr:row>0</xdr:row>
      <xdr:rowOff>161925</xdr:rowOff>
    </xdr:from>
    <xdr:to>
      <xdr:col>6</xdr:col>
      <xdr:colOff>295274</xdr:colOff>
      <xdr:row>0</xdr:row>
      <xdr:rowOff>457200</xdr:rowOff>
    </xdr:to>
    <xdr:grpSp>
      <xdr:nvGrpSpPr>
        <xdr:cNvPr id="7" name="Group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75BC04F-A7FA-4553-AC2F-342089FED0A1}"/>
            </a:ext>
          </a:extLst>
        </xdr:cNvPr>
        <xdr:cNvGrpSpPr/>
      </xdr:nvGrpSpPr>
      <xdr:grpSpPr>
        <a:xfrm>
          <a:off x="3800474" y="161925"/>
          <a:ext cx="1362075" cy="295275"/>
          <a:chOff x="5400674" y="152400"/>
          <a:chExt cx="1362075" cy="295275"/>
        </a:xfrm>
      </xdr:grpSpPr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77ADA9DC-3116-4664-8552-7CDB79B3CDA7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0E112293-5382-42F5-A79E-9A350F32BA7F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10" name="Rectangle: Rounded Corners 9">
              <a:extLst>
                <a:ext uri="{FF2B5EF4-FFF2-40B4-BE49-F238E27FC236}">
                  <a16:creationId xmlns:a16="http://schemas.microsoft.com/office/drawing/2014/main" id="{420CB69B-07B1-46CB-8578-CCD3179959C3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1" name="Isosceles Triangle 10">
              <a:extLst>
                <a:ext uri="{FF2B5EF4-FFF2-40B4-BE49-F238E27FC236}">
                  <a16:creationId xmlns:a16="http://schemas.microsoft.com/office/drawing/2014/main" id="{DCF56BF2-15BC-4B54-8BF2-163EF6831FF4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  <xdr:oneCellAnchor>
    <xdr:from>
      <xdr:col>6</xdr:col>
      <xdr:colOff>742950</xdr:colOff>
      <xdr:row>0</xdr:row>
      <xdr:rowOff>66676</xdr:rowOff>
    </xdr:from>
    <xdr:ext cx="3533774" cy="481445"/>
    <xdr:pic>
      <xdr:nvPicPr>
        <xdr:cNvPr id="14" name="my-online-training-hub-logo-2">
          <a:extLst>
            <a:ext uri="{FF2B5EF4-FFF2-40B4-BE49-F238E27FC236}">
              <a16:creationId xmlns:a16="http://schemas.microsoft.com/office/drawing/2014/main" id="{5E989121-4CFB-470C-9204-2818F35A9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5610225" y="66676"/>
          <a:ext cx="3533774" cy="481445"/>
        </a:xfrm>
        <a:prstGeom prst="rect">
          <a:avLst/>
        </a:prstGeom>
      </xdr:spPr>
    </xdr:pic>
    <xdr:clientData/>
  </xdr:oneCellAnchor>
  <xdr:twoCellAnchor>
    <xdr:from>
      <xdr:col>3</xdr:col>
      <xdr:colOff>581024</xdr:colOff>
      <xdr:row>2</xdr:row>
      <xdr:rowOff>66675</xdr:rowOff>
    </xdr:from>
    <xdr:to>
      <xdr:col>7</xdr:col>
      <xdr:colOff>19049</xdr:colOff>
      <xdr:row>21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0F5445-14A3-F969-02A1-0C7B860A72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381000</xdr:colOff>
      <xdr:row>0</xdr:row>
      <xdr:rowOff>219075</xdr:rowOff>
    </xdr:from>
    <xdr:to>
      <xdr:col>13</xdr:col>
      <xdr:colOff>73025</xdr:colOff>
      <xdr:row>0</xdr:row>
      <xdr:rowOff>511175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DF93125C-6345-4CE4-B9B1-DC35378DDC45}"/>
            </a:ext>
            <a:ext uri="{6ECC49D1-AA05-4338-93AA-15A1B29DFB0A}">
              <asl:scriptLink xmlns:asl="http://schemas.microsoft.com/office/drawing/2021/scriptlink" val="{&quot;shareId&quot;:&quot;ms-officescript%3A%2F%2Fonedrive_business_sharinglink%2Fu!aHR0cHM6Ly8zNjVtb3RoLW15LnNoYXJlcG9pbnQuY29tLzp1Oi9nL3BlcnNvbmFsL215bmRhX3RyZWFjeV9teW9ubGluZXRyYWluaW5naHViX2NvbS9FVmFsQ1BmeWowMUVrdHRhTGxFS3hPa0Jsc3R2VW9keFpQMmhJYldWVmZTTF9B&quot;}"/>
            </a:ext>
          </a:extLst>
        </xdr:cNvPr>
        <xdr:cNvSpPr/>
      </xdr:nvSpPr>
      <xdr:spPr>
        <a:xfrm>
          <a:off x="9639300" y="219075"/>
          <a:ext cx="1358900" cy="292100"/>
        </a:xfrm>
        <a:prstGeom prst="roundRect">
          <a:avLst/>
        </a:prstGeom>
        <a:solidFill>
          <a:srgbClr val="107C41"/>
        </a:solidFill>
        <a:ln w="12700" cap="flat" cmpd="sng" algn="ctr">
          <a:solidFill>
            <a:schemeClr val="accent1">
              <a:shade val="15000"/>
            </a:scheme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/>
            <a:t>TableOfContents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2143125</xdr:colOff>
      <xdr:row>0</xdr:row>
      <xdr:rowOff>66675</xdr:rowOff>
    </xdr:from>
    <xdr:ext cx="3705377" cy="504824"/>
    <xdr:pic>
      <xdr:nvPicPr>
        <xdr:cNvPr id="3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2E1EDD-2E48-4D48-83CF-7534C68BE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495925" y="66675"/>
          <a:ext cx="3705377" cy="504824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30</xdr:row>
      <xdr:rowOff>166687</xdr:rowOff>
    </xdr:from>
    <xdr:to>
      <xdr:col>1</xdr:col>
      <xdr:colOff>609600</xdr:colOff>
      <xdr:row>34</xdr:row>
      <xdr:rowOff>14287</xdr:rowOff>
    </xdr:to>
    <xdr:pic>
      <xdr:nvPicPr>
        <xdr:cNvPr id="2" name="Picture 1" descr="YouTube Channe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AEBEA2D-61B1-8647-9985-591C6D34A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6700" y="6338887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822325</xdr:colOff>
      <xdr:row>30</xdr:row>
      <xdr:rowOff>166687</xdr:rowOff>
    </xdr:from>
    <xdr:to>
      <xdr:col>1</xdr:col>
      <xdr:colOff>1431925</xdr:colOff>
      <xdr:row>34</xdr:row>
      <xdr:rowOff>14287</xdr:rowOff>
    </xdr:to>
    <xdr:pic>
      <xdr:nvPicPr>
        <xdr:cNvPr id="4" name="Picture 3" descr="LinkedIn Profil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7C1EC3B-96BA-10BE-5A67-67780FFD0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89025" y="6338887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1644650</xdr:colOff>
      <xdr:row>30</xdr:row>
      <xdr:rowOff>166687</xdr:rowOff>
    </xdr:from>
    <xdr:to>
      <xdr:col>1</xdr:col>
      <xdr:colOff>2254250</xdr:colOff>
      <xdr:row>34</xdr:row>
      <xdr:rowOff>14287</xdr:rowOff>
    </xdr:to>
    <xdr:pic>
      <xdr:nvPicPr>
        <xdr:cNvPr id="5" name="Picture 4" descr="Instagram Profile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1AA6C5BA-97A4-68A0-66DC-AA339DF89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11350" y="6338887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2466975</xdr:colOff>
      <xdr:row>30</xdr:row>
      <xdr:rowOff>180975</xdr:rowOff>
    </xdr:from>
    <xdr:to>
      <xdr:col>1</xdr:col>
      <xdr:colOff>3076575</xdr:colOff>
      <xdr:row>34</xdr:row>
      <xdr:rowOff>28575</xdr:rowOff>
    </xdr:to>
    <xdr:pic>
      <xdr:nvPicPr>
        <xdr:cNvPr id="6" name="Picture 5" descr="Pinterest Profil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4CE18769-A5D3-6C55-3EC6-5982D0D1E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33675" y="63531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203200</xdr:colOff>
      <xdr:row>30</xdr:row>
      <xdr:rowOff>185737</xdr:rowOff>
    </xdr:from>
    <xdr:to>
      <xdr:col>2</xdr:col>
      <xdr:colOff>812800</xdr:colOff>
      <xdr:row>34</xdr:row>
      <xdr:rowOff>33337</xdr:rowOff>
    </xdr:to>
    <xdr:pic>
      <xdr:nvPicPr>
        <xdr:cNvPr id="7" name="Picture 6" descr="TikTok Profile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9C68A299-60D2-665D-713D-81C71F9B7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56000" y="6357937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1025525</xdr:colOff>
      <xdr:row>30</xdr:row>
      <xdr:rowOff>166687</xdr:rowOff>
    </xdr:from>
    <xdr:to>
      <xdr:col>2</xdr:col>
      <xdr:colOff>1635125</xdr:colOff>
      <xdr:row>34</xdr:row>
      <xdr:rowOff>14287</xdr:rowOff>
    </xdr:to>
    <xdr:pic>
      <xdr:nvPicPr>
        <xdr:cNvPr id="8" name="Picture 7" descr="Facebook Page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CEF04461-8449-2CB0-FBC7-BD134D0F9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78325" y="6338887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1847850</xdr:colOff>
      <xdr:row>30</xdr:row>
      <xdr:rowOff>171450</xdr:rowOff>
    </xdr:from>
    <xdr:to>
      <xdr:col>2</xdr:col>
      <xdr:colOff>2447925</xdr:colOff>
      <xdr:row>34</xdr:row>
      <xdr:rowOff>9525</xdr:rowOff>
    </xdr:to>
    <xdr:pic>
      <xdr:nvPicPr>
        <xdr:cNvPr id="9" name="Picture 8" descr="Twitter Page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A724A554-DD9E-1DD5-3027-B56271741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00650" y="6343650"/>
          <a:ext cx="60007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66675</xdr:rowOff>
    </xdr:from>
    <xdr:to>
      <xdr:col>11</xdr:col>
      <xdr:colOff>552450</xdr:colOff>
      <xdr:row>51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E1F6A78-9230-4852-A6AA-522B237FB4BF}"/>
            </a:ext>
          </a:extLst>
        </xdr:cNvPr>
        <xdr:cNvSpPr txBox="1"/>
      </xdr:nvSpPr>
      <xdr:spPr>
        <a:xfrm>
          <a:off x="742950" y="257175"/>
          <a:ext cx="6515100" cy="9601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4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Copy code below to a New Script in your file:</a:t>
          </a:r>
        </a:p>
        <a:p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function main(workbook: ExcelScript.Workbook) {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// Delete existing TOC sheet if it exists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let existingTOCSheet = workbook.getWorksheet("TOC");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if (existingTOCSheet) {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existingTOCSheet.delete();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}</a:t>
          </a:r>
        </a:p>
        <a:p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// Create a new TOC sheet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let tocSheet = workbook.addWorksheet("TOC");</a:t>
          </a:r>
        </a:p>
        <a:p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// Set the starting cell for the table of contents hyperlinks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let startCell = tocSheet.getRange("B3");</a:t>
          </a:r>
        </a:p>
        <a:p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// Set the formatting for the hyperlinks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let hyperlinkFont = {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color: "blue",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underline: "Single"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};</a:t>
          </a:r>
        </a:p>
        <a:p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// Get all the worksheets in the workbook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let worksheets = workbook.getWorksheets();</a:t>
          </a:r>
        </a:p>
        <a:p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// Loop through each worksheet and add a hyperlink to the TOC sheet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for (let i = 0; i &lt; worksheets.length; i++) {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let sheet = worksheets[i];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let sheetName = sheet.getName();</a:t>
          </a:r>
        </a:p>
        <a:p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// Skip the TOC sheet itself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if (sheetName === "TOC") {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continue;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}</a:t>
          </a:r>
        </a:p>
        <a:p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// Create a hyperlink to the sheet in the TOC sheet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let hyperlinkRange = startCell.getOffsetRange(i, 0);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hyperlinkRange.setFormula(`=HYPERLINK("#'${sheetName}'!A1", "${sheetName}")`);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hyperlinkRange.getFormat().getFont().setColor(hyperlinkFont.color);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hyperlinkRange.getFormat().getFont().setUnderline(ExcelScript.RangeUnderlineStyle.single);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}</a:t>
          </a:r>
        </a:p>
        <a:p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// Add a heading for "Table of Contents" with specified formatting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let headingRange = tocSheet.getRange("B1");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headingRange.setValue("Table of Contents");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headingRange.getFormat().getFont().setColor("black");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headingRange.getFormat().getFont().setBold(true);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headingRange.getFormat().getFont().setSize(18);</a:t>
          </a:r>
        </a:p>
        <a:p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// Move the TOC sheet to the front of the workbook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tocSheet.setPosition(0);</a:t>
          </a:r>
        </a:p>
        <a:p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// Hide gridlines on the TOC sheet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tocSheet.setShowGridlines(false);</a:t>
          </a:r>
        </a:p>
        <a:p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}</a:t>
          </a:r>
        </a:p>
        <a:p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b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b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AU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nda Treacy" refreshedDate="45124.752654745367" createdVersion="8" refreshedVersion="8" minRefreshableVersion="3" recordCount="75" xr:uid="{834AB3B3-C76F-4469-BF9E-7BF64D19988B}">
  <cacheSource type="worksheet">
    <worksheetSource name="Table1"/>
  </cacheSource>
  <cacheFields count="4">
    <cacheField name="Year" numFmtId="0">
      <sharedItems containsSemiMixedTypes="0" containsString="0" containsNumber="1" containsInteger="1" minValue="2020" maxValue="2022" count="3">
        <n v="2022"/>
        <n v="2020"/>
        <n v="2021"/>
      </sharedItems>
    </cacheField>
    <cacheField name="Category" numFmtId="0">
      <sharedItems count="4">
        <s v="Components"/>
        <s v="Clothing"/>
        <s v="Bikes"/>
        <s v="Accessories"/>
      </sharedItems>
    </cacheField>
    <cacheField name="Product" numFmtId="0">
      <sharedItems/>
    </cacheField>
    <cacheField name="Sales" numFmtId="4">
      <sharedItems containsSemiMixedTypes="0" containsString="0" containsNumber="1" containsInteger="1" minValue="300" maxValue="637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5">
  <r>
    <x v="0"/>
    <x v="0"/>
    <s v="Chains"/>
    <n v="20000"/>
  </r>
  <r>
    <x v="1"/>
    <x v="1"/>
    <s v="Socks"/>
    <n v="3700"/>
  </r>
  <r>
    <x v="0"/>
    <x v="1"/>
    <s v="Bib-Shorts"/>
    <n v="4000"/>
  </r>
  <r>
    <x v="1"/>
    <x v="1"/>
    <s v="Shorts"/>
    <n v="13300"/>
  </r>
  <r>
    <x v="0"/>
    <x v="1"/>
    <s v="Tights"/>
    <n v="36000"/>
  </r>
  <r>
    <x v="1"/>
    <x v="0"/>
    <s v="Handlebars"/>
    <n v="2300"/>
  </r>
  <r>
    <x v="2"/>
    <x v="1"/>
    <s v="Socks"/>
    <n v="2300"/>
  </r>
  <r>
    <x v="2"/>
    <x v="0"/>
    <s v="Brakes"/>
    <n v="3400"/>
  </r>
  <r>
    <x v="2"/>
    <x v="2"/>
    <s v="Mountain Bikes"/>
    <n v="6300"/>
  </r>
  <r>
    <x v="0"/>
    <x v="0"/>
    <s v="Brakes"/>
    <n v="5400"/>
  </r>
  <r>
    <x v="2"/>
    <x v="3"/>
    <s v="Helmets"/>
    <n v="17000"/>
  </r>
  <r>
    <x v="2"/>
    <x v="3"/>
    <s v="Lights"/>
    <n v="21600"/>
  </r>
  <r>
    <x v="2"/>
    <x v="3"/>
    <s v="Locks"/>
    <n v="29800"/>
  </r>
  <r>
    <x v="2"/>
    <x v="0"/>
    <s v="Bottom Brackets"/>
    <n v="1000"/>
  </r>
  <r>
    <x v="1"/>
    <x v="1"/>
    <s v="Jerseys"/>
    <n v="6700"/>
  </r>
  <r>
    <x v="0"/>
    <x v="0"/>
    <s v="Bottom Brackets"/>
    <n v="600"/>
  </r>
  <r>
    <x v="1"/>
    <x v="2"/>
    <s v="Road Bikes"/>
    <n v="3500"/>
  </r>
  <r>
    <x v="0"/>
    <x v="1"/>
    <s v="Jerseys"/>
    <n v="7500"/>
  </r>
  <r>
    <x v="0"/>
    <x v="3"/>
    <s v="Tires and Tubes"/>
    <n v="63700"/>
  </r>
  <r>
    <x v="0"/>
    <x v="2"/>
    <s v="Cargo Bike"/>
    <n v="9300"/>
  </r>
  <r>
    <x v="0"/>
    <x v="2"/>
    <s v="Mountain Bikes"/>
    <n v="8500"/>
  </r>
  <r>
    <x v="0"/>
    <x v="3"/>
    <s v="Bike Racks"/>
    <n v="33700"/>
  </r>
  <r>
    <x v="0"/>
    <x v="1"/>
    <s v="Caps"/>
    <n v="600"/>
  </r>
  <r>
    <x v="1"/>
    <x v="2"/>
    <s v="Mountain Bikes"/>
    <n v="3100"/>
  </r>
  <r>
    <x v="0"/>
    <x v="3"/>
    <s v="Pumps"/>
    <n v="30700"/>
  </r>
  <r>
    <x v="2"/>
    <x v="3"/>
    <s v="Pumps"/>
    <n v="16400"/>
  </r>
  <r>
    <x v="2"/>
    <x v="3"/>
    <s v="Bike Racks"/>
    <n v="22100"/>
  </r>
  <r>
    <x v="0"/>
    <x v="3"/>
    <s v="Helmets"/>
    <n v="34000"/>
  </r>
  <r>
    <x v="1"/>
    <x v="3"/>
    <s v="Pumps"/>
    <n v="700"/>
  </r>
  <r>
    <x v="1"/>
    <x v="1"/>
    <s v="Tights"/>
    <n v="3300"/>
  </r>
  <r>
    <x v="0"/>
    <x v="2"/>
    <s v="Road Bikes"/>
    <n v="16900"/>
  </r>
  <r>
    <x v="0"/>
    <x v="3"/>
    <s v="Lights"/>
    <n v="36700"/>
  </r>
  <r>
    <x v="1"/>
    <x v="3"/>
    <s v="Helmets"/>
    <n v="8300"/>
  </r>
  <r>
    <x v="2"/>
    <x v="1"/>
    <s v="Bib-Shorts"/>
    <n v="2900"/>
  </r>
  <r>
    <x v="1"/>
    <x v="3"/>
    <s v="Tires and Tubes"/>
    <n v="8700"/>
  </r>
  <r>
    <x v="0"/>
    <x v="3"/>
    <s v="Locks"/>
    <n v="35000"/>
  </r>
  <r>
    <x v="2"/>
    <x v="2"/>
    <s v="Road Bikes"/>
    <n v="8300"/>
  </r>
  <r>
    <x v="2"/>
    <x v="0"/>
    <s v="Wheels"/>
    <n v="16700"/>
  </r>
  <r>
    <x v="2"/>
    <x v="2"/>
    <s v="Touring Bikes"/>
    <n v="1800"/>
  </r>
  <r>
    <x v="0"/>
    <x v="1"/>
    <s v="Socks"/>
    <n v="3700"/>
  </r>
  <r>
    <x v="2"/>
    <x v="1"/>
    <s v="Shorts"/>
    <n v="12000"/>
  </r>
  <r>
    <x v="1"/>
    <x v="3"/>
    <s v="Locks"/>
    <n v="10000"/>
  </r>
  <r>
    <x v="1"/>
    <x v="0"/>
    <s v="Bottom Brackets"/>
    <n v="500"/>
  </r>
  <r>
    <x v="0"/>
    <x v="0"/>
    <s v="Wheels"/>
    <n v="21800"/>
  </r>
  <r>
    <x v="2"/>
    <x v="0"/>
    <s v="Chains"/>
    <n v="16400"/>
  </r>
  <r>
    <x v="2"/>
    <x v="1"/>
    <s v="Caps"/>
    <n v="400"/>
  </r>
  <r>
    <x v="1"/>
    <x v="1"/>
    <s v="Vests"/>
    <n v="3300"/>
  </r>
  <r>
    <x v="0"/>
    <x v="0"/>
    <s v="Handlebars"/>
    <n v="5000"/>
  </r>
  <r>
    <x v="2"/>
    <x v="0"/>
    <s v="Handlebars"/>
    <n v="3300"/>
  </r>
  <r>
    <x v="1"/>
    <x v="0"/>
    <s v="Pedals"/>
    <n v="800"/>
  </r>
  <r>
    <x v="2"/>
    <x v="1"/>
    <s v="Gloves"/>
    <n v="15600"/>
  </r>
  <r>
    <x v="2"/>
    <x v="0"/>
    <s v="Pedals"/>
    <n v="1500"/>
  </r>
  <r>
    <x v="0"/>
    <x v="0"/>
    <s v="Pedals"/>
    <n v="6200"/>
  </r>
  <r>
    <x v="0"/>
    <x v="1"/>
    <s v="Gloves"/>
    <n v="27000"/>
  </r>
  <r>
    <x v="2"/>
    <x v="0"/>
    <s v="Saddles"/>
    <n v="2800"/>
  </r>
  <r>
    <x v="2"/>
    <x v="2"/>
    <s v="Cargo Bike"/>
    <n v="6700"/>
  </r>
  <r>
    <x v="1"/>
    <x v="1"/>
    <s v="Gloves"/>
    <n v="13300"/>
  </r>
  <r>
    <x v="2"/>
    <x v="3"/>
    <s v="Tires and Tubes"/>
    <n v="13800"/>
  </r>
  <r>
    <x v="0"/>
    <x v="1"/>
    <s v="Vests"/>
    <n v="2400"/>
  </r>
  <r>
    <x v="1"/>
    <x v="3"/>
    <s v="Bike Racks"/>
    <n v="300"/>
  </r>
  <r>
    <x v="1"/>
    <x v="0"/>
    <s v="Saddles"/>
    <n v="2100"/>
  </r>
  <r>
    <x v="1"/>
    <x v="0"/>
    <s v="Brakes"/>
    <n v="2300"/>
  </r>
  <r>
    <x v="1"/>
    <x v="0"/>
    <s v="Wheels"/>
    <n v="10000"/>
  </r>
  <r>
    <x v="1"/>
    <x v="2"/>
    <s v="Touring Bikes"/>
    <n v="500"/>
  </r>
  <r>
    <x v="2"/>
    <x v="1"/>
    <s v="Jerseys"/>
    <n v="3800"/>
  </r>
  <r>
    <x v="1"/>
    <x v="2"/>
    <s v="Cargo Bike"/>
    <n v="3200"/>
  </r>
  <r>
    <x v="0"/>
    <x v="1"/>
    <s v="Shorts"/>
    <n v="23000"/>
  </r>
  <r>
    <x v="1"/>
    <x v="1"/>
    <s v="Bib-Shorts"/>
    <n v="700"/>
  </r>
  <r>
    <x v="1"/>
    <x v="3"/>
    <s v="Lights"/>
    <n v="1300"/>
  </r>
  <r>
    <x v="2"/>
    <x v="1"/>
    <s v="Vests"/>
    <n v="1300"/>
  </r>
  <r>
    <x v="2"/>
    <x v="1"/>
    <s v="Tights"/>
    <n v="22100"/>
  </r>
  <r>
    <x v="0"/>
    <x v="0"/>
    <s v="Saddles"/>
    <n v="3100"/>
  </r>
  <r>
    <x v="1"/>
    <x v="1"/>
    <s v="Caps"/>
    <n v="500"/>
  </r>
  <r>
    <x v="0"/>
    <x v="2"/>
    <s v="Touring Bikes"/>
    <n v="3100"/>
  </r>
  <r>
    <x v="1"/>
    <x v="0"/>
    <s v="Chains"/>
    <n v="87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6D79D91-2542-4689-B34E-4965AF27B0FF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2">
  <location ref="B4:C20" firstHeaderRow="1" firstDataRow="1" firstDataCol="1"/>
  <pivotFields count="4">
    <pivotField axis="axisRow" showAll="0">
      <items count="4">
        <item x="1"/>
        <item x="2"/>
        <item x="0"/>
        <item t="default"/>
      </items>
    </pivotField>
    <pivotField axis="axisRow" showAll="0">
      <items count="5">
        <item x="3"/>
        <item x="2"/>
        <item x="1"/>
        <item x="0"/>
        <item t="default"/>
      </items>
    </pivotField>
    <pivotField showAll="0"/>
    <pivotField dataField="1" numFmtId="4" showAll="0"/>
  </pivotFields>
  <rowFields count="2">
    <field x="0"/>
    <field x="1"/>
  </rowFields>
  <rowItems count="16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 t="grand">
      <x/>
    </i>
  </rowItems>
  <colItems count="1">
    <i/>
  </colItems>
  <dataFields count="1">
    <dataField name="Sum of Sales" fld="3" baseField="0" baseItem="0" numFmtId="3"/>
  </dataField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62C876-57FA-4310-B7C4-CDC87B2C76B2}" name="Table1" displayName="Table1" ref="A1:D76" totalsRowShown="0" headerRowDxfId="4">
  <autoFilter ref="A1:D76" xr:uid="{BC62C876-57FA-4310-B7C4-CDC87B2C76B2}"/>
  <tableColumns count="4">
    <tableColumn id="1" xr3:uid="{5D543D91-34E3-4E48-9183-4E64958AFC5E}" name="Year" dataDxfId="3"/>
    <tableColumn id="2" xr3:uid="{A4438921-24BE-467E-BB0F-12E5212D3DC0}" name="Category" dataDxfId="2"/>
    <tableColumn id="3" xr3:uid="{C9D13DE6-399B-482F-A55F-23A3FFB3AA54}" name="Product" dataDxfId="1"/>
    <tableColumn id="4" xr3:uid="{F9DF5BF8-70F8-44D0-83C5-5DDEDAF47DD6}" name="Sal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yonlinetraininghub.com/excel-expert-upgrade" TargetMode="External"/><Relationship Id="rId13" Type="http://schemas.openxmlformats.org/officeDocument/2006/relationships/hyperlink" Target="https://www.myonlinetraininghub.com/power-pivot-course" TargetMode="External"/><Relationship Id="rId18" Type="http://schemas.openxmlformats.org/officeDocument/2006/relationships/hyperlink" Target="https://www.myonlinetraininghub.com/excel-operations-management-course" TargetMode="External"/><Relationship Id="rId3" Type="http://schemas.openxmlformats.org/officeDocument/2006/relationships/hyperlink" Target="https://www.myonlinetraininghub.com/power-bi-course" TargetMode="External"/><Relationship Id="rId7" Type="http://schemas.openxmlformats.org/officeDocument/2006/relationships/hyperlink" Target="https://www.myonlinetraininghub.com/excel-functions" TargetMode="External"/><Relationship Id="rId12" Type="http://schemas.openxmlformats.org/officeDocument/2006/relationships/hyperlink" Target="https://www.myonlinetraininghub.com/excel-pivottable-course" TargetMode="External"/><Relationship Id="rId17" Type="http://schemas.openxmlformats.org/officeDocument/2006/relationships/hyperlink" Target="https://www.myonlinetraininghub.com/excel-for-customer-service-professionals" TargetMode="External"/><Relationship Id="rId2" Type="http://schemas.openxmlformats.org/officeDocument/2006/relationships/hyperlink" Target="http://www.myonlinetraininghub.com/category/excel-dashboard" TargetMode="External"/><Relationship Id="rId16" Type="http://schemas.openxmlformats.org/officeDocument/2006/relationships/hyperlink" Target="https://www.myonlinetraininghub.com/excel-analysis-toolpak-course" TargetMode="External"/><Relationship Id="rId20" Type="http://schemas.openxmlformats.org/officeDocument/2006/relationships/drawing" Target="../drawings/drawing3.xml"/><Relationship Id="rId1" Type="http://schemas.openxmlformats.org/officeDocument/2006/relationships/hyperlink" Target="http://www.myonlinetraininghub.com/category/excel-charts" TargetMode="External"/><Relationship Id="rId6" Type="http://schemas.openxmlformats.org/officeDocument/2006/relationships/hyperlink" Target="https://www.myonlinetraininghub.com/excel-dashboard-course" TargetMode="External"/><Relationship Id="rId11" Type="http://schemas.openxmlformats.org/officeDocument/2006/relationships/hyperlink" Target="https://www.myonlinetraininghub.com/excel-pivottable-course-quick-start" TargetMode="External"/><Relationship Id="rId5" Type="http://schemas.openxmlformats.org/officeDocument/2006/relationships/hyperlink" Target="https://www.myonlinetraininghub.com/excel-forum" TargetMode="External"/><Relationship Id="rId15" Type="http://schemas.openxmlformats.org/officeDocument/2006/relationships/hyperlink" Target="https://www.myonlinetraininghub.com/excel-for-finance-course" TargetMode="External"/><Relationship Id="rId10" Type="http://schemas.openxmlformats.org/officeDocument/2006/relationships/hyperlink" Target="https://www.myonlinetraininghub.com/excel-power-query-course" TargetMode="External"/><Relationship Id="rId19" Type="http://schemas.openxmlformats.org/officeDocument/2006/relationships/hyperlink" Target="https://www.myonlinetraininghub.com/financial-modelling-course" TargetMode="External"/><Relationship Id="rId4" Type="http://schemas.openxmlformats.org/officeDocument/2006/relationships/hyperlink" Target="http://www.myonlinetraininghub.com/excel-webinars" TargetMode="External"/><Relationship Id="rId9" Type="http://schemas.openxmlformats.org/officeDocument/2006/relationships/hyperlink" Target="https://www.myonlinetraininghub.com/advanced-excel-formulas-course" TargetMode="External"/><Relationship Id="rId14" Type="http://schemas.openxmlformats.org/officeDocument/2006/relationships/hyperlink" Target="https://www.myonlinetraininghub.com/excel-for-decision-making-course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F2F51-F77A-4533-9777-B2DCD2F323B7}">
  <dimension ref="B1:B7"/>
  <sheetViews>
    <sheetView showGridLines="0" workbookViewId="0">
      <selection activeCell="B4" sqref="B4"/>
    </sheetView>
  </sheetViews>
  <sheetFormatPr defaultRowHeight="15" x14ac:dyDescent="0.25"/>
  <sheetData>
    <row r="1" spans="2:2" ht="23.25" x14ac:dyDescent="0.35">
      <c r="B1" s="14" t="s">
        <v>90</v>
      </c>
    </row>
    <row r="3" spans="2:2" x14ac:dyDescent="0.25">
      <c r="B3" s="13" t="str">
        <f>HYPERLINK("#'Copyright'!A1", "Copyright")</f>
        <v>Copyright</v>
      </c>
    </row>
    <row r="4" spans="2:2" x14ac:dyDescent="0.25">
      <c r="B4" s="13" t="str">
        <f>HYPERLINK("#'Report'!A1", "Report")</f>
        <v>Report</v>
      </c>
    </row>
    <row r="5" spans="2:2" x14ac:dyDescent="0.25">
      <c r="B5" s="13" t="str">
        <f>HYPERLINK("#'More Resources'!A1", "More Resources")</f>
        <v>More Resources</v>
      </c>
    </row>
    <row r="6" spans="2:2" x14ac:dyDescent="0.25">
      <c r="B6" s="13" t="str">
        <f>HYPERLINK("#'Data'!A1", "Data")</f>
        <v>Data</v>
      </c>
    </row>
    <row r="7" spans="2:2" x14ac:dyDescent="0.25">
      <c r="B7" s="13" t="str">
        <f>HYPERLINK("#'Script'!A1", "Script")</f>
        <v>Script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A8689-294F-425B-92D5-0A64A793B10E}">
  <dimension ref="A1:Q30"/>
  <sheetViews>
    <sheetView showGridLines="0" showRowColHeaders="0" tabSelected="1" workbookViewId="0"/>
  </sheetViews>
  <sheetFormatPr defaultColWidth="0" defaultRowHeight="15" zeroHeight="1" x14ac:dyDescent="0.25"/>
  <cols>
    <col min="1" max="1" width="4.85546875" customWidth="1"/>
    <col min="2" max="17" width="9.140625" customWidth="1"/>
    <col min="18" max="16384" width="9.140625" hidden="1"/>
  </cols>
  <sheetData>
    <row r="1" spans="1:17" ht="52.5" customHeight="1" x14ac:dyDescent="0.25">
      <c r="A1" s="7"/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25"/>
    <row r="3" spans="1:17" ht="18.75" x14ac:dyDescent="0.3">
      <c r="B3" s="5" t="s">
        <v>1</v>
      </c>
    </row>
    <row r="4" spans="1:17" ht="18.75" x14ac:dyDescent="0.25">
      <c r="B4" s="6" t="s">
        <v>2</v>
      </c>
    </row>
    <row r="5" spans="1:17" ht="18.75" x14ac:dyDescent="0.25">
      <c r="B5" s="6" t="s">
        <v>3</v>
      </c>
    </row>
    <row r="6" spans="1:17" ht="18.75" x14ac:dyDescent="0.25">
      <c r="B6" s="6" t="s">
        <v>4</v>
      </c>
    </row>
    <row r="7" spans="1:17" ht="18.75" x14ac:dyDescent="0.25">
      <c r="B7" s="6"/>
    </row>
    <row r="8" spans="1:17" ht="18.75" x14ac:dyDescent="0.25">
      <c r="B8" s="6" t="s">
        <v>5</v>
      </c>
    </row>
    <row r="9" spans="1:17" x14ac:dyDescent="0.25"/>
    <row r="10" spans="1:17" ht="18.75" x14ac:dyDescent="0.25">
      <c r="B10" s="6" t="s">
        <v>6</v>
      </c>
    </row>
    <row r="11" spans="1:17" ht="18.75" x14ac:dyDescent="0.25">
      <c r="B11" s="6" t="s">
        <v>7</v>
      </c>
    </row>
    <row r="30" spans="2:2" hidden="1" x14ac:dyDescent="0.25">
      <c r="B30" t="s">
        <v>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751F1-0960-4650-BC6D-021B2F78A774}">
  <dimension ref="A1:K21"/>
  <sheetViews>
    <sheetView showGridLines="0" workbookViewId="0">
      <selection activeCell="K9" sqref="K9"/>
    </sheetView>
  </sheetViews>
  <sheetFormatPr defaultRowHeight="16.5" x14ac:dyDescent="0.3"/>
  <cols>
    <col min="1" max="1" width="3.42578125" style="4" customWidth="1"/>
    <col min="2" max="2" width="16.140625" style="4" bestFit="1" customWidth="1"/>
    <col min="3" max="3" width="12.140625" style="4" bestFit="1" customWidth="1"/>
    <col min="4" max="4" width="8.85546875" style="4" bestFit="1" customWidth="1"/>
    <col min="5" max="5" width="15.5703125" style="4" customWidth="1"/>
    <col min="6" max="6" width="16.85546875" style="4" customWidth="1"/>
    <col min="7" max="7" width="24.7109375" style="4" bestFit="1" customWidth="1"/>
    <col min="8" max="8" width="10" style="4" bestFit="1" customWidth="1"/>
    <col min="9" max="9" width="11.85546875" style="4" bestFit="1" customWidth="1"/>
    <col min="10" max="10" width="10" style="4" bestFit="1" customWidth="1"/>
    <col min="11" max="11" width="9.28515625" style="4" bestFit="1" customWidth="1"/>
    <col min="12" max="12" width="15.85546875" style="4" customWidth="1"/>
    <col min="13" max="16384" width="9.140625" style="4"/>
  </cols>
  <sheetData>
    <row r="1" spans="1:11" ht="48.75" customHeight="1" x14ac:dyDescent="0.3">
      <c r="A1" s="7" t="s">
        <v>86</v>
      </c>
      <c r="B1" s="7"/>
      <c r="C1" s="7"/>
      <c r="D1" s="7"/>
      <c r="E1" s="7"/>
      <c r="F1" s="7"/>
      <c r="G1" s="7"/>
      <c r="H1" s="7"/>
      <c r="I1" s="7"/>
      <c r="J1" s="7"/>
      <c r="K1" s="7"/>
    </row>
    <row r="4" spans="1:11" x14ac:dyDescent="0.3">
      <c r="B4" s="9" t="s">
        <v>87</v>
      </c>
      <c r="C4" t="s">
        <v>89</v>
      </c>
      <c r="D4"/>
    </row>
    <row r="5" spans="1:11" x14ac:dyDescent="0.3">
      <c r="B5" s="10">
        <v>2020</v>
      </c>
      <c r="C5" s="12">
        <v>111100</v>
      </c>
      <c r="D5"/>
    </row>
    <row r="6" spans="1:11" x14ac:dyDescent="0.3">
      <c r="B6" s="11" t="s">
        <v>68</v>
      </c>
      <c r="C6" s="12">
        <v>29300</v>
      </c>
      <c r="D6"/>
    </row>
    <row r="7" spans="1:11" x14ac:dyDescent="0.3">
      <c r="B7" s="11" t="s">
        <v>66</v>
      </c>
      <c r="C7" s="12">
        <v>10300</v>
      </c>
      <c r="D7"/>
    </row>
    <row r="8" spans="1:11" x14ac:dyDescent="0.3">
      <c r="B8" s="11" t="s">
        <v>59</v>
      </c>
      <c r="C8" s="12">
        <v>44800</v>
      </c>
      <c r="D8"/>
    </row>
    <row r="9" spans="1:11" x14ac:dyDescent="0.3">
      <c r="B9" s="11" t="s">
        <v>57</v>
      </c>
      <c r="C9" s="12">
        <v>26700</v>
      </c>
      <c r="D9"/>
    </row>
    <row r="10" spans="1:11" x14ac:dyDescent="0.3">
      <c r="B10" s="10">
        <v>2021</v>
      </c>
      <c r="C10" s="12">
        <v>249300</v>
      </c>
      <c r="D10"/>
    </row>
    <row r="11" spans="1:11" x14ac:dyDescent="0.3">
      <c r="B11" s="11" t="s">
        <v>68</v>
      </c>
      <c r="C11" s="12">
        <v>120700</v>
      </c>
      <c r="D11"/>
    </row>
    <row r="12" spans="1:11" x14ac:dyDescent="0.3">
      <c r="B12" s="11" t="s">
        <v>66</v>
      </c>
      <c r="C12" s="12">
        <v>23100</v>
      </c>
      <c r="D12"/>
    </row>
    <row r="13" spans="1:11" x14ac:dyDescent="0.3">
      <c r="B13" s="11" t="s">
        <v>59</v>
      </c>
      <c r="C13" s="12">
        <v>60400</v>
      </c>
      <c r="D13"/>
    </row>
    <row r="14" spans="1:11" x14ac:dyDescent="0.3">
      <c r="B14" s="11" t="s">
        <v>57</v>
      </c>
      <c r="C14" s="12">
        <v>45100</v>
      </c>
      <c r="D14"/>
    </row>
    <row r="15" spans="1:11" x14ac:dyDescent="0.3">
      <c r="B15" s="10">
        <v>2022</v>
      </c>
      <c r="C15" s="12">
        <v>437900</v>
      </c>
      <c r="D15"/>
    </row>
    <row r="16" spans="1:11" x14ac:dyDescent="0.3">
      <c r="B16" s="11" t="s">
        <v>68</v>
      </c>
      <c r="C16" s="12">
        <v>233800</v>
      </c>
      <c r="D16"/>
    </row>
    <row r="17" spans="2:4" x14ac:dyDescent="0.3">
      <c r="B17" s="11" t="s">
        <v>66</v>
      </c>
      <c r="C17" s="12">
        <v>37800</v>
      </c>
      <c r="D17"/>
    </row>
    <row r="18" spans="2:4" x14ac:dyDescent="0.3">
      <c r="B18" s="11" t="s">
        <v>59</v>
      </c>
      <c r="C18" s="12">
        <v>104200</v>
      </c>
      <c r="D18"/>
    </row>
    <row r="19" spans="2:4" x14ac:dyDescent="0.3">
      <c r="B19" s="11" t="s">
        <v>57</v>
      </c>
      <c r="C19" s="12">
        <v>62100</v>
      </c>
      <c r="D19"/>
    </row>
    <row r="20" spans="2:4" x14ac:dyDescent="0.3">
      <c r="B20" s="10" t="s">
        <v>88</v>
      </c>
      <c r="C20" s="12">
        <v>798300</v>
      </c>
      <c r="D20"/>
    </row>
    <row r="21" spans="2:4" x14ac:dyDescent="0.3">
      <c r="B21"/>
      <c r="C21"/>
      <c r="D21"/>
    </row>
  </sheetData>
  <sortState xmlns:xlrd2="http://schemas.microsoft.com/office/spreadsheetml/2017/richdata2" ref="E4:E39">
    <sortCondition ref="E4:E39"/>
  </sortState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8D3DE-88AA-41BC-8883-595425285605}">
  <dimension ref="A1:H35"/>
  <sheetViews>
    <sheetView showGridLines="0" showRowColHeaders="0" workbookViewId="0"/>
  </sheetViews>
  <sheetFormatPr defaultColWidth="0" defaultRowHeight="15" zeroHeight="1" x14ac:dyDescent="0.25"/>
  <cols>
    <col min="1" max="1" width="4" customWidth="1"/>
    <col min="2" max="2" width="46.28515625" customWidth="1"/>
    <col min="3" max="3" width="61" customWidth="1"/>
    <col min="4" max="4" width="1.42578125" customWidth="1"/>
    <col min="5" max="7" width="9.140625" customWidth="1"/>
    <col min="8" max="16384" width="9.140625" hidden="1"/>
  </cols>
  <sheetData>
    <row r="1" spans="1:8" ht="51" customHeight="1" x14ac:dyDescent="0.25">
      <c r="A1" s="7" t="s">
        <v>9</v>
      </c>
      <c r="B1" s="7"/>
      <c r="C1" s="7"/>
      <c r="D1" s="7"/>
      <c r="E1" s="7"/>
      <c r="F1" s="7"/>
      <c r="G1" s="7"/>
      <c r="H1" s="7"/>
    </row>
    <row r="2" spans="1:8" x14ac:dyDescent="0.25"/>
    <row r="3" spans="1:8" x14ac:dyDescent="0.25">
      <c r="B3" s="1" t="s">
        <v>10</v>
      </c>
    </row>
    <row r="4" spans="1:8" x14ac:dyDescent="0.25">
      <c r="B4" s="2" t="s">
        <v>11</v>
      </c>
      <c r="C4" s="3" t="s">
        <v>12</v>
      </c>
    </row>
    <row r="5" spans="1:8" x14ac:dyDescent="0.25">
      <c r="B5" s="2" t="s">
        <v>13</v>
      </c>
      <c r="C5" s="3" t="s">
        <v>14</v>
      </c>
    </row>
    <row r="6" spans="1:8" x14ac:dyDescent="0.25">
      <c r="B6" s="2" t="s">
        <v>15</v>
      </c>
      <c r="C6" s="3" t="s">
        <v>16</v>
      </c>
    </row>
    <row r="7" spans="1:8" x14ac:dyDescent="0.25"/>
    <row r="8" spans="1:8" x14ac:dyDescent="0.25">
      <c r="B8" s="1" t="s">
        <v>17</v>
      </c>
    </row>
    <row r="9" spans="1:8" x14ac:dyDescent="0.25">
      <c r="B9" s="2" t="s">
        <v>18</v>
      </c>
      <c r="C9" s="3" t="s">
        <v>19</v>
      </c>
    </row>
    <row r="10" spans="1:8" x14ac:dyDescent="0.25"/>
    <row r="11" spans="1:8" x14ac:dyDescent="0.25">
      <c r="B11" s="1" t="s">
        <v>20</v>
      </c>
    </row>
    <row r="12" spans="1:8" x14ac:dyDescent="0.25">
      <c r="B12" s="2" t="s">
        <v>21</v>
      </c>
      <c r="C12" s="3" t="s">
        <v>22</v>
      </c>
    </row>
    <row r="13" spans="1:8" x14ac:dyDescent="0.25">
      <c r="B13" s="2" t="s">
        <v>23</v>
      </c>
      <c r="C13" s="3" t="s">
        <v>24</v>
      </c>
    </row>
    <row r="14" spans="1:8" x14ac:dyDescent="0.25">
      <c r="B14" s="2" t="s">
        <v>25</v>
      </c>
      <c r="C14" s="3" t="s">
        <v>26</v>
      </c>
    </row>
    <row r="15" spans="1:8" x14ac:dyDescent="0.25">
      <c r="B15" s="2" t="s">
        <v>27</v>
      </c>
      <c r="C15" s="3" t="s">
        <v>28</v>
      </c>
    </row>
    <row r="16" spans="1:8" x14ac:dyDescent="0.25">
      <c r="B16" s="2" t="s">
        <v>29</v>
      </c>
      <c r="C16" s="3" t="s">
        <v>30</v>
      </c>
    </row>
    <row r="17" spans="2:3" x14ac:dyDescent="0.25">
      <c r="B17" s="2" t="s">
        <v>31</v>
      </c>
      <c r="C17" s="3" t="s">
        <v>32</v>
      </c>
    </row>
    <row r="18" spans="2:3" x14ac:dyDescent="0.25">
      <c r="B18" s="2" t="s">
        <v>33</v>
      </c>
      <c r="C18" s="3" t="s">
        <v>34</v>
      </c>
    </row>
    <row r="19" spans="2:3" x14ac:dyDescent="0.25">
      <c r="B19" s="2" t="s">
        <v>35</v>
      </c>
      <c r="C19" s="3" t="s">
        <v>36</v>
      </c>
    </row>
    <row r="20" spans="2:3" x14ac:dyDescent="0.25">
      <c r="B20" s="2" t="s">
        <v>37</v>
      </c>
      <c r="C20" s="3" t="s">
        <v>38</v>
      </c>
    </row>
    <row r="21" spans="2:3" x14ac:dyDescent="0.25">
      <c r="B21" s="2" t="s">
        <v>39</v>
      </c>
      <c r="C21" s="3" t="s">
        <v>40</v>
      </c>
    </row>
    <row r="22" spans="2:3" x14ac:dyDescent="0.25">
      <c r="B22" s="2" t="s">
        <v>41</v>
      </c>
      <c r="C22" s="3" t="s">
        <v>42</v>
      </c>
    </row>
    <row r="23" spans="2:3" x14ac:dyDescent="0.25">
      <c r="B23" s="2" t="s">
        <v>43</v>
      </c>
      <c r="C23" s="3" t="s">
        <v>44</v>
      </c>
    </row>
    <row r="24" spans="2:3" x14ac:dyDescent="0.25">
      <c r="B24" s="2" t="s">
        <v>45</v>
      </c>
      <c r="C24" s="3" t="s">
        <v>46</v>
      </c>
    </row>
    <row r="25" spans="2:3" x14ac:dyDescent="0.25">
      <c r="B25" s="2" t="s">
        <v>47</v>
      </c>
      <c r="C25" s="3" t="s">
        <v>48</v>
      </c>
    </row>
    <row r="26" spans="2:3" x14ac:dyDescent="0.25">
      <c r="B26" s="2"/>
      <c r="C26" s="3"/>
    </row>
    <row r="27" spans="2:3" x14ac:dyDescent="0.25">
      <c r="B27" s="1" t="s">
        <v>49</v>
      </c>
    </row>
    <row r="28" spans="2:3" x14ac:dyDescent="0.25">
      <c r="B28" s="2" t="s">
        <v>50</v>
      </c>
      <c r="C28" s="3" t="s">
        <v>51</v>
      </c>
    </row>
    <row r="29" spans="2:3" x14ac:dyDescent="0.25">
      <c r="B29" s="2"/>
      <c r="C29" s="3"/>
    </row>
    <row r="30" spans="2:3" x14ac:dyDescent="0.25">
      <c r="B30" s="1" t="s">
        <v>52</v>
      </c>
      <c r="C30" s="3"/>
    </row>
    <row r="31" spans="2:3" x14ac:dyDescent="0.25"/>
    <row r="32" spans="2:3" x14ac:dyDescent="0.25"/>
    <row r="33" x14ac:dyDescent="0.25"/>
    <row r="34" x14ac:dyDescent="0.25"/>
    <row r="35" x14ac:dyDescent="0.25"/>
  </sheetData>
  <hyperlinks>
    <hyperlink ref="C5" r:id="rId1" display="http://www.myonlinetraininghub.com/category/excel-charts" xr:uid="{CBA3C5AE-F901-47B0-B67E-A1783E05F6E4}"/>
    <hyperlink ref="C6" r:id="rId2" display="http://www.myonlinetraininghub.com/category/excel-dashboard" xr:uid="{D7A546FB-FBA8-40D4-B30C-D5713B79236C}"/>
    <hyperlink ref="C19" r:id="rId3" xr:uid="{038998E4-0014-4A81-9203-5D2ADFA68058}"/>
    <hyperlink ref="C9" r:id="rId4" display="http://www.myonlinetraininghub.com/excel-webinars" xr:uid="{59ED9355-3D75-41BB-B4EF-7AAAE7367134}"/>
    <hyperlink ref="C28" r:id="rId5" xr:uid="{EADAD965-8DC6-45D9-8D53-73D3EF04FEC7}"/>
    <hyperlink ref="C18" r:id="rId6" xr:uid="{F227F448-016C-426E-970F-EAAAF5E08AD1}"/>
    <hyperlink ref="C4" r:id="rId7" xr:uid="{C3E484EE-D98F-4674-B98D-9E57D1B1F041}"/>
    <hyperlink ref="C12" r:id="rId8" xr:uid="{A507D987-5B9B-4B33-A65C-9356F3F705C6}"/>
    <hyperlink ref="C13" r:id="rId9" xr:uid="{53486588-E007-491F-BC15-4442DD57ABF1}"/>
    <hyperlink ref="C14" r:id="rId10" xr:uid="{C85AE476-008D-4A1D-B7FD-5313A0299D82}"/>
    <hyperlink ref="C15" r:id="rId11" xr:uid="{FB8E88B7-A576-49D4-B6BB-3BA1DC493EAD}"/>
    <hyperlink ref="C16" r:id="rId12" xr:uid="{0156FA2A-8263-4734-A72F-E24048BF94FF}"/>
    <hyperlink ref="C17" r:id="rId13" xr:uid="{3713E75B-1796-435A-BD92-229997677D60}"/>
    <hyperlink ref="C20" r:id="rId14" xr:uid="{AB20A9AD-BAA2-450A-820A-F6FF148068C0}"/>
    <hyperlink ref="C21" r:id="rId15" xr:uid="{CEC07DA0-3EFD-41D1-AD4A-F5B7FA220682}"/>
    <hyperlink ref="C22" r:id="rId16" xr:uid="{047D8E6A-BC21-4621-84A0-758CE29BEFC6}"/>
    <hyperlink ref="C23" r:id="rId17" xr:uid="{2256B14F-C23D-43ED-B65A-1A2AB6EA7DCB}"/>
    <hyperlink ref="C24" r:id="rId18" xr:uid="{D07AA9E9-95A5-492A-A118-A728D44F4904}"/>
    <hyperlink ref="C25" r:id="rId19" xr:uid="{FEA884D9-F3FA-4C59-8E42-6C0A8BE7329D}"/>
  </hyperlinks>
  <pageMargins left="0.7" right="0.7" top="0.75" bottom="0.75" header="0.3" footer="0.3"/>
  <drawing r:id="rId2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6FD12-6259-4431-BDA1-CA20DAAAB171}">
  <dimension ref="A1:D76"/>
  <sheetViews>
    <sheetView showGridLines="0" workbookViewId="0"/>
  </sheetViews>
  <sheetFormatPr defaultRowHeight="15" x14ac:dyDescent="0.25"/>
  <cols>
    <col min="1" max="1" width="7.28515625" bestFit="1" customWidth="1"/>
    <col min="2" max="2" width="12.28515625" bestFit="1" customWidth="1"/>
    <col min="3" max="3" width="15.5703125" bestFit="1" customWidth="1"/>
    <col min="4" max="4" width="9" bestFit="1" customWidth="1"/>
    <col min="5" max="5" width="8.85546875" bestFit="1" customWidth="1"/>
    <col min="9" max="9" width="10.7109375" bestFit="1" customWidth="1"/>
    <col min="11" max="11" width="10.7109375" bestFit="1" customWidth="1"/>
    <col min="14" max="14" width="10.7109375" bestFit="1" customWidth="1"/>
  </cols>
  <sheetData>
    <row r="1" spans="1:4" x14ac:dyDescent="0.25">
      <c r="A1" t="s">
        <v>53</v>
      </c>
      <c r="B1" t="s">
        <v>54</v>
      </c>
      <c r="C1" t="s">
        <v>55</v>
      </c>
      <c r="D1" t="s">
        <v>56</v>
      </c>
    </row>
    <row r="2" spans="1:4" x14ac:dyDescent="0.25">
      <c r="A2">
        <v>2022</v>
      </c>
      <c r="B2" t="s">
        <v>57</v>
      </c>
      <c r="C2" t="s">
        <v>58</v>
      </c>
      <c r="D2" s="8">
        <v>20000</v>
      </c>
    </row>
    <row r="3" spans="1:4" x14ac:dyDescent="0.25">
      <c r="A3">
        <v>2020</v>
      </c>
      <c r="B3" t="s">
        <v>59</v>
      </c>
      <c r="C3" t="s">
        <v>60</v>
      </c>
      <c r="D3" s="8">
        <v>3700</v>
      </c>
    </row>
    <row r="4" spans="1:4" x14ac:dyDescent="0.25">
      <c r="A4">
        <v>2022</v>
      </c>
      <c r="B4" t="s">
        <v>59</v>
      </c>
      <c r="C4" t="s">
        <v>61</v>
      </c>
      <c r="D4" s="8">
        <v>4000</v>
      </c>
    </row>
    <row r="5" spans="1:4" x14ac:dyDescent="0.25">
      <c r="A5">
        <v>2020</v>
      </c>
      <c r="B5" t="s">
        <v>59</v>
      </c>
      <c r="C5" t="s">
        <v>62</v>
      </c>
      <c r="D5" s="8">
        <v>13300</v>
      </c>
    </row>
    <row r="6" spans="1:4" x14ac:dyDescent="0.25">
      <c r="A6">
        <v>2022</v>
      </c>
      <c r="B6" t="s">
        <v>59</v>
      </c>
      <c r="C6" t="s">
        <v>63</v>
      </c>
      <c r="D6" s="8">
        <v>36000</v>
      </c>
    </row>
    <row r="7" spans="1:4" x14ac:dyDescent="0.25">
      <c r="A7">
        <v>2020</v>
      </c>
      <c r="B7" t="s">
        <v>57</v>
      </c>
      <c r="C7" t="s">
        <v>64</v>
      </c>
      <c r="D7" s="8">
        <v>2300</v>
      </c>
    </row>
    <row r="8" spans="1:4" x14ac:dyDescent="0.25">
      <c r="A8">
        <v>2021</v>
      </c>
      <c r="B8" t="s">
        <v>59</v>
      </c>
      <c r="C8" t="s">
        <v>60</v>
      </c>
      <c r="D8" s="8">
        <v>2300</v>
      </c>
    </row>
    <row r="9" spans="1:4" x14ac:dyDescent="0.25">
      <c r="A9">
        <v>2021</v>
      </c>
      <c r="B9" t="s">
        <v>57</v>
      </c>
      <c r="C9" t="s">
        <v>65</v>
      </c>
      <c r="D9" s="8">
        <v>3400</v>
      </c>
    </row>
    <row r="10" spans="1:4" x14ac:dyDescent="0.25">
      <c r="A10">
        <v>2021</v>
      </c>
      <c r="B10" t="s">
        <v>66</v>
      </c>
      <c r="C10" t="s">
        <v>67</v>
      </c>
      <c r="D10" s="8">
        <v>6300</v>
      </c>
    </row>
    <row r="11" spans="1:4" x14ac:dyDescent="0.25">
      <c r="A11">
        <v>2022</v>
      </c>
      <c r="B11" t="s">
        <v>57</v>
      </c>
      <c r="C11" t="s">
        <v>65</v>
      </c>
      <c r="D11" s="8">
        <v>5400</v>
      </c>
    </row>
    <row r="12" spans="1:4" x14ac:dyDescent="0.25">
      <c r="A12">
        <v>2021</v>
      </c>
      <c r="B12" t="s">
        <v>68</v>
      </c>
      <c r="C12" t="s">
        <v>69</v>
      </c>
      <c r="D12" s="8">
        <v>17000</v>
      </c>
    </row>
    <row r="13" spans="1:4" x14ac:dyDescent="0.25">
      <c r="A13">
        <v>2021</v>
      </c>
      <c r="B13" t="s">
        <v>68</v>
      </c>
      <c r="C13" t="s">
        <v>70</v>
      </c>
      <c r="D13" s="8">
        <v>21600</v>
      </c>
    </row>
    <row r="14" spans="1:4" x14ac:dyDescent="0.25">
      <c r="A14">
        <v>2021</v>
      </c>
      <c r="B14" t="s">
        <v>68</v>
      </c>
      <c r="C14" t="s">
        <v>71</v>
      </c>
      <c r="D14" s="8">
        <v>29800</v>
      </c>
    </row>
    <row r="15" spans="1:4" x14ac:dyDescent="0.25">
      <c r="A15">
        <v>2021</v>
      </c>
      <c r="B15" t="s">
        <v>57</v>
      </c>
      <c r="C15" t="s">
        <v>72</v>
      </c>
      <c r="D15" s="8">
        <v>1000</v>
      </c>
    </row>
    <row r="16" spans="1:4" x14ac:dyDescent="0.25">
      <c r="A16">
        <v>2020</v>
      </c>
      <c r="B16" t="s">
        <v>59</v>
      </c>
      <c r="C16" t="s">
        <v>73</v>
      </c>
      <c r="D16" s="8">
        <v>6700</v>
      </c>
    </row>
    <row r="17" spans="1:4" x14ac:dyDescent="0.25">
      <c r="A17">
        <v>2022</v>
      </c>
      <c r="B17" t="s">
        <v>57</v>
      </c>
      <c r="C17" t="s">
        <v>72</v>
      </c>
      <c r="D17" s="8">
        <v>600</v>
      </c>
    </row>
    <row r="18" spans="1:4" x14ac:dyDescent="0.25">
      <c r="A18">
        <v>2020</v>
      </c>
      <c r="B18" t="s">
        <v>66</v>
      </c>
      <c r="C18" t="s">
        <v>74</v>
      </c>
      <c r="D18" s="8">
        <v>3500</v>
      </c>
    </row>
    <row r="19" spans="1:4" x14ac:dyDescent="0.25">
      <c r="A19">
        <v>2022</v>
      </c>
      <c r="B19" t="s">
        <v>59</v>
      </c>
      <c r="C19" t="s">
        <v>73</v>
      </c>
      <c r="D19" s="8">
        <v>7500</v>
      </c>
    </row>
    <row r="20" spans="1:4" x14ac:dyDescent="0.25">
      <c r="A20">
        <v>2022</v>
      </c>
      <c r="B20" t="s">
        <v>68</v>
      </c>
      <c r="C20" t="s">
        <v>75</v>
      </c>
      <c r="D20" s="8">
        <v>63700</v>
      </c>
    </row>
    <row r="21" spans="1:4" x14ac:dyDescent="0.25">
      <c r="A21">
        <v>2022</v>
      </c>
      <c r="B21" t="s">
        <v>66</v>
      </c>
      <c r="C21" t="s">
        <v>76</v>
      </c>
      <c r="D21" s="8">
        <v>9300</v>
      </c>
    </row>
    <row r="22" spans="1:4" x14ac:dyDescent="0.25">
      <c r="A22">
        <v>2022</v>
      </c>
      <c r="B22" t="s">
        <v>66</v>
      </c>
      <c r="C22" t="s">
        <v>67</v>
      </c>
      <c r="D22" s="8">
        <v>8500</v>
      </c>
    </row>
    <row r="23" spans="1:4" x14ac:dyDescent="0.25">
      <c r="A23">
        <v>2022</v>
      </c>
      <c r="B23" t="s">
        <v>68</v>
      </c>
      <c r="C23" t="s">
        <v>77</v>
      </c>
      <c r="D23" s="8">
        <v>33700</v>
      </c>
    </row>
    <row r="24" spans="1:4" x14ac:dyDescent="0.25">
      <c r="A24">
        <v>2022</v>
      </c>
      <c r="B24" t="s">
        <v>59</v>
      </c>
      <c r="C24" t="s">
        <v>78</v>
      </c>
      <c r="D24" s="8">
        <v>600</v>
      </c>
    </row>
    <row r="25" spans="1:4" x14ac:dyDescent="0.25">
      <c r="A25">
        <v>2020</v>
      </c>
      <c r="B25" t="s">
        <v>66</v>
      </c>
      <c r="C25" t="s">
        <v>67</v>
      </c>
      <c r="D25" s="8">
        <v>3100</v>
      </c>
    </row>
    <row r="26" spans="1:4" x14ac:dyDescent="0.25">
      <c r="A26">
        <v>2022</v>
      </c>
      <c r="B26" t="s">
        <v>68</v>
      </c>
      <c r="C26" t="s">
        <v>79</v>
      </c>
      <c r="D26" s="8">
        <v>30700</v>
      </c>
    </row>
    <row r="27" spans="1:4" x14ac:dyDescent="0.25">
      <c r="A27">
        <v>2021</v>
      </c>
      <c r="B27" t="s">
        <v>68</v>
      </c>
      <c r="C27" t="s">
        <v>79</v>
      </c>
      <c r="D27" s="8">
        <v>16400</v>
      </c>
    </row>
    <row r="28" spans="1:4" x14ac:dyDescent="0.25">
      <c r="A28">
        <v>2021</v>
      </c>
      <c r="B28" t="s">
        <v>68</v>
      </c>
      <c r="C28" t="s">
        <v>77</v>
      </c>
      <c r="D28" s="8">
        <v>22100</v>
      </c>
    </row>
    <row r="29" spans="1:4" x14ac:dyDescent="0.25">
      <c r="A29">
        <v>2022</v>
      </c>
      <c r="B29" t="s">
        <v>68</v>
      </c>
      <c r="C29" t="s">
        <v>69</v>
      </c>
      <c r="D29" s="8">
        <v>34000</v>
      </c>
    </row>
    <row r="30" spans="1:4" x14ac:dyDescent="0.25">
      <c r="A30">
        <v>2020</v>
      </c>
      <c r="B30" t="s">
        <v>68</v>
      </c>
      <c r="C30" t="s">
        <v>79</v>
      </c>
      <c r="D30" s="8">
        <v>700</v>
      </c>
    </row>
    <row r="31" spans="1:4" x14ac:dyDescent="0.25">
      <c r="A31">
        <v>2020</v>
      </c>
      <c r="B31" t="s">
        <v>59</v>
      </c>
      <c r="C31" t="s">
        <v>63</v>
      </c>
      <c r="D31" s="8">
        <v>3300</v>
      </c>
    </row>
    <row r="32" spans="1:4" x14ac:dyDescent="0.25">
      <c r="A32">
        <v>2022</v>
      </c>
      <c r="B32" t="s">
        <v>66</v>
      </c>
      <c r="C32" t="s">
        <v>74</v>
      </c>
      <c r="D32" s="8">
        <v>16900</v>
      </c>
    </row>
    <row r="33" spans="1:4" x14ac:dyDescent="0.25">
      <c r="A33">
        <v>2022</v>
      </c>
      <c r="B33" t="s">
        <v>68</v>
      </c>
      <c r="C33" t="s">
        <v>70</v>
      </c>
      <c r="D33" s="8">
        <v>36700</v>
      </c>
    </row>
    <row r="34" spans="1:4" x14ac:dyDescent="0.25">
      <c r="A34">
        <v>2020</v>
      </c>
      <c r="B34" t="s">
        <v>68</v>
      </c>
      <c r="C34" t="s">
        <v>69</v>
      </c>
      <c r="D34" s="8">
        <v>8300</v>
      </c>
    </row>
    <row r="35" spans="1:4" x14ac:dyDescent="0.25">
      <c r="A35">
        <v>2021</v>
      </c>
      <c r="B35" t="s">
        <v>59</v>
      </c>
      <c r="C35" t="s">
        <v>61</v>
      </c>
      <c r="D35" s="8">
        <v>2900</v>
      </c>
    </row>
    <row r="36" spans="1:4" x14ac:dyDescent="0.25">
      <c r="A36">
        <v>2020</v>
      </c>
      <c r="B36" t="s">
        <v>68</v>
      </c>
      <c r="C36" t="s">
        <v>75</v>
      </c>
      <c r="D36" s="8">
        <v>8700</v>
      </c>
    </row>
    <row r="37" spans="1:4" x14ac:dyDescent="0.25">
      <c r="A37">
        <v>2022</v>
      </c>
      <c r="B37" t="s">
        <v>68</v>
      </c>
      <c r="C37" t="s">
        <v>71</v>
      </c>
      <c r="D37" s="8">
        <v>35000</v>
      </c>
    </row>
    <row r="38" spans="1:4" x14ac:dyDescent="0.25">
      <c r="A38">
        <v>2021</v>
      </c>
      <c r="B38" t="s">
        <v>66</v>
      </c>
      <c r="C38" t="s">
        <v>74</v>
      </c>
      <c r="D38" s="8">
        <v>8300</v>
      </c>
    </row>
    <row r="39" spans="1:4" x14ac:dyDescent="0.25">
      <c r="A39">
        <v>2021</v>
      </c>
      <c r="B39" t="s">
        <v>57</v>
      </c>
      <c r="C39" t="s">
        <v>80</v>
      </c>
      <c r="D39" s="8">
        <v>16700</v>
      </c>
    </row>
    <row r="40" spans="1:4" x14ac:dyDescent="0.25">
      <c r="A40">
        <v>2021</v>
      </c>
      <c r="B40" t="s">
        <v>66</v>
      </c>
      <c r="C40" t="s">
        <v>81</v>
      </c>
      <c r="D40" s="8">
        <v>1800</v>
      </c>
    </row>
    <row r="41" spans="1:4" x14ac:dyDescent="0.25">
      <c r="A41">
        <v>2022</v>
      </c>
      <c r="B41" t="s">
        <v>59</v>
      </c>
      <c r="C41" t="s">
        <v>60</v>
      </c>
      <c r="D41" s="8">
        <v>3700</v>
      </c>
    </row>
    <row r="42" spans="1:4" x14ac:dyDescent="0.25">
      <c r="A42">
        <v>2021</v>
      </c>
      <c r="B42" t="s">
        <v>59</v>
      </c>
      <c r="C42" t="s">
        <v>62</v>
      </c>
      <c r="D42" s="8">
        <v>12000</v>
      </c>
    </row>
    <row r="43" spans="1:4" x14ac:dyDescent="0.25">
      <c r="A43">
        <v>2020</v>
      </c>
      <c r="B43" t="s">
        <v>68</v>
      </c>
      <c r="C43" t="s">
        <v>71</v>
      </c>
      <c r="D43" s="8">
        <v>10000</v>
      </c>
    </row>
    <row r="44" spans="1:4" x14ac:dyDescent="0.25">
      <c r="A44">
        <v>2020</v>
      </c>
      <c r="B44" t="s">
        <v>57</v>
      </c>
      <c r="C44" t="s">
        <v>72</v>
      </c>
      <c r="D44" s="8">
        <v>500</v>
      </c>
    </row>
    <row r="45" spans="1:4" x14ac:dyDescent="0.25">
      <c r="A45">
        <v>2022</v>
      </c>
      <c r="B45" t="s">
        <v>57</v>
      </c>
      <c r="C45" t="s">
        <v>80</v>
      </c>
      <c r="D45" s="8">
        <v>21800</v>
      </c>
    </row>
    <row r="46" spans="1:4" x14ac:dyDescent="0.25">
      <c r="A46">
        <v>2021</v>
      </c>
      <c r="B46" t="s">
        <v>57</v>
      </c>
      <c r="C46" t="s">
        <v>58</v>
      </c>
      <c r="D46" s="8">
        <v>16400</v>
      </c>
    </row>
    <row r="47" spans="1:4" x14ac:dyDescent="0.25">
      <c r="A47">
        <v>2021</v>
      </c>
      <c r="B47" t="s">
        <v>59</v>
      </c>
      <c r="C47" t="s">
        <v>78</v>
      </c>
      <c r="D47" s="8">
        <v>400</v>
      </c>
    </row>
    <row r="48" spans="1:4" x14ac:dyDescent="0.25">
      <c r="A48">
        <v>2020</v>
      </c>
      <c r="B48" t="s">
        <v>59</v>
      </c>
      <c r="C48" t="s">
        <v>82</v>
      </c>
      <c r="D48" s="8">
        <v>3300</v>
      </c>
    </row>
    <row r="49" spans="1:4" x14ac:dyDescent="0.25">
      <c r="A49">
        <v>2022</v>
      </c>
      <c r="B49" t="s">
        <v>57</v>
      </c>
      <c r="C49" t="s">
        <v>64</v>
      </c>
      <c r="D49" s="8">
        <v>5000</v>
      </c>
    </row>
    <row r="50" spans="1:4" x14ac:dyDescent="0.25">
      <c r="A50">
        <v>2021</v>
      </c>
      <c r="B50" t="s">
        <v>57</v>
      </c>
      <c r="C50" t="s">
        <v>64</v>
      </c>
      <c r="D50" s="8">
        <v>3300</v>
      </c>
    </row>
    <row r="51" spans="1:4" x14ac:dyDescent="0.25">
      <c r="A51">
        <v>2020</v>
      </c>
      <c r="B51" t="s">
        <v>57</v>
      </c>
      <c r="C51" t="s">
        <v>83</v>
      </c>
      <c r="D51" s="8">
        <v>800</v>
      </c>
    </row>
    <row r="52" spans="1:4" x14ac:dyDescent="0.25">
      <c r="A52">
        <v>2021</v>
      </c>
      <c r="B52" t="s">
        <v>59</v>
      </c>
      <c r="C52" t="s">
        <v>84</v>
      </c>
      <c r="D52" s="8">
        <v>15600</v>
      </c>
    </row>
    <row r="53" spans="1:4" x14ac:dyDescent="0.25">
      <c r="A53">
        <v>2021</v>
      </c>
      <c r="B53" t="s">
        <v>57</v>
      </c>
      <c r="C53" t="s">
        <v>83</v>
      </c>
      <c r="D53" s="8">
        <v>1500</v>
      </c>
    </row>
    <row r="54" spans="1:4" x14ac:dyDescent="0.25">
      <c r="A54">
        <v>2022</v>
      </c>
      <c r="B54" t="s">
        <v>57</v>
      </c>
      <c r="C54" t="s">
        <v>83</v>
      </c>
      <c r="D54" s="8">
        <v>6200</v>
      </c>
    </row>
    <row r="55" spans="1:4" x14ac:dyDescent="0.25">
      <c r="A55">
        <v>2022</v>
      </c>
      <c r="B55" t="s">
        <v>59</v>
      </c>
      <c r="C55" t="s">
        <v>84</v>
      </c>
      <c r="D55" s="8">
        <v>27000</v>
      </c>
    </row>
    <row r="56" spans="1:4" x14ac:dyDescent="0.25">
      <c r="A56">
        <v>2021</v>
      </c>
      <c r="B56" t="s">
        <v>57</v>
      </c>
      <c r="C56" t="s">
        <v>85</v>
      </c>
      <c r="D56" s="8">
        <v>2800</v>
      </c>
    </row>
    <row r="57" spans="1:4" x14ac:dyDescent="0.25">
      <c r="A57">
        <v>2021</v>
      </c>
      <c r="B57" t="s">
        <v>66</v>
      </c>
      <c r="C57" t="s">
        <v>76</v>
      </c>
      <c r="D57" s="8">
        <v>6700</v>
      </c>
    </row>
    <row r="58" spans="1:4" x14ac:dyDescent="0.25">
      <c r="A58">
        <v>2020</v>
      </c>
      <c r="B58" t="s">
        <v>59</v>
      </c>
      <c r="C58" t="s">
        <v>84</v>
      </c>
      <c r="D58" s="8">
        <v>13300</v>
      </c>
    </row>
    <row r="59" spans="1:4" x14ac:dyDescent="0.25">
      <c r="A59">
        <v>2021</v>
      </c>
      <c r="B59" t="s">
        <v>68</v>
      </c>
      <c r="C59" t="s">
        <v>75</v>
      </c>
      <c r="D59" s="8">
        <v>13800</v>
      </c>
    </row>
    <row r="60" spans="1:4" x14ac:dyDescent="0.25">
      <c r="A60">
        <v>2022</v>
      </c>
      <c r="B60" t="s">
        <v>59</v>
      </c>
      <c r="C60" t="s">
        <v>82</v>
      </c>
      <c r="D60" s="8">
        <v>2400</v>
      </c>
    </row>
    <row r="61" spans="1:4" x14ac:dyDescent="0.25">
      <c r="A61">
        <v>2020</v>
      </c>
      <c r="B61" t="s">
        <v>68</v>
      </c>
      <c r="C61" t="s">
        <v>77</v>
      </c>
      <c r="D61" s="8">
        <v>300</v>
      </c>
    </row>
    <row r="62" spans="1:4" x14ac:dyDescent="0.25">
      <c r="A62">
        <v>2020</v>
      </c>
      <c r="B62" t="s">
        <v>57</v>
      </c>
      <c r="C62" t="s">
        <v>85</v>
      </c>
      <c r="D62" s="8">
        <v>2100</v>
      </c>
    </row>
    <row r="63" spans="1:4" x14ac:dyDescent="0.25">
      <c r="A63">
        <v>2020</v>
      </c>
      <c r="B63" t="s">
        <v>57</v>
      </c>
      <c r="C63" t="s">
        <v>65</v>
      </c>
      <c r="D63" s="8">
        <v>2300</v>
      </c>
    </row>
    <row r="64" spans="1:4" x14ac:dyDescent="0.25">
      <c r="A64">
        <v>2020</v>
      </c>
      <c r="B64" t="s">
        <v>57</v>
      </c>
      <c r="C64" t="s">
        <v>80</v>
      </c>
      <c r="D64" s="8">
        <v>10000</v>
      </c>
    </row>
    <row r="65" spans="1:4" x14ac:dyDescent="0.25">
      <c r="A65">
        <v>2020</v>
      </c>
      <c r="B65" t="s">
        <v>66</v>
      </c>
      <c r="C65" t="s">
        <v>81</v>
      </c>
      <c r="D65" s="8">
        <v>500</v>
      </c>
    </row>
    <row r="66" spans="1:4" x14ac:dyDescent="0.25">
      <c r="A66">
        <v>2021</v>
      </c>
      <c r="B66" t="s">
        <v>59</v>
      </c>
      <c r="C66" t="s">
        <v>73</v>
      </c>
      <c r="D66" s="8">
        <v>3800</v>
      </c>
    </row>
    <row r="67" spans="1:4" x14ac:dyDescent="0.25">
      <c r="A67">
        <v>2020</v>
      </c>
      <c r="B67" t="s">
        <v>66</v>
      </c>
      <c r="C67" t="s">
        <v>76</v>
      </c>
      <c r="D67" s="8">
        <v>3200</v>
      </c>
    </row>
    <row r="68" spans="1:4" x14ac:dyDescent="0.25">
      <c r="A68">
        <v>2022</v>
      </c>
      <c r="B68" t="s">
        <v>59</v>
      </c>
      <c r="C68" t="s">
        <v>62</v>
      </c>
      <c r="D68" s="8">
        <v>23000</v>
      </c>
    </row>
    <row r="69" spans="1:4" x14ac:dyDescent="0.25">
      <c r="A69">
        <v>2020</v>
      </c>
      <c r="B69" t="s">
        <v>59</v>
      </c>
      <c r="C69" t="s">
        <v>61</v>
      </c>
      <c r="D69" s="8">
        <v>700</v>
      </c>
    </row>
    <row r="70" spans="1:4" x14ac:dyDescent="0.25">
      <c r="A70">
        <v>2020</v>
      </c>
      <c r="B70" t="s">
        <v>68</v>
      </c>
      <c r="C70" t="s">
        <v>70</v>
      </c>
      <c r="D70" s="8">
        <v>1300</v>
      </c>
    </row>
    <row r="71" spans="1:4" x14ac:dyDescent="0.25">
      <c r="A71">
        <v>2021</v>
      </c>
      <c r="B71" t="s">
        <v>59</v>
      </c>
      <c r="C71" t="s">
        <v>82</v>
      </c>
      <c r="D71" s="8">
        <v>1300</v>
      </c>
    </row>
    <row r="72" spans="1:4" x14ac:dyDescent="0.25">
      <c r="A72">
        <v>2021</v>
      </c>
      <c r="B72" t="s">
        <v>59</v>
      </c>
      <c r="C72" t="s">
        <v>63</v>
      </c>
      <c r="D72" s="8">
        <v>22100</v>
      </c>
    </row>
    <row r="73" spans="1:4" x14ac:dyDescent="0.25">
      <c r="A73">
        <v>2022</v>
      </c>
      <c r="B73" t="s">
        <v>57</v>
      </c>
      <c r="C73" t="s">
        <v>85</v>
      </c>
      <c r="D73" s="8">
        <v>3100</v>
      </c>
    </row>
    <row r="74" spans="1:4" x14ac:dyDescent="0.25">
      <c r="A74">
        <v>2020</v>
      </c>
      <c r="B74" t="s">
        <v>59</v>
      </c>
      <c r="C74" t="s">
        <v>78</v>
      </c>
      <c r="D74" s="8">
        <v>500</v>
      </c>
    </row>
    <row r="75" spans="1:4" x14ac:dyDescent="0.25">
      <c r="A75">
        <v>2022</v>
      </c>
      <c r="B75" t="s">
        <v>66</v>
      </c>
      <c r="C75" t="s">
        <v>81</v>
      </c>
      <c r="D75" s="8">
        <v>3100</v>
      </c>
    </row>
    <row r="76" spans="1:4" x14ac:dyDescent="0.25">
      <c r="A76">
        <v>2020</v>
      </c>
      <c r="B76" t="s">
        <v>57</v>
      </c>
      <c r="C76" t="s">
        <v>58</v>
      </c>
      <c r="D76" s="8">
        <v>8700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DB59B-9D69-4C44-8A49-20F7A44EA33F}">
  <dimension ref="A1"/>
  <sheetViews>
    <sheetView workbookViewId="0">
      <selection activeCell="A11" sqref="A11"/>
    </sheetView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A9E49C56486844AEA3493470A3BA7F" ma:contentTypeVersion="10" ma:contentTypeDescription="Create a new document." ma:contentTypeScope="" ma:versionID="ee49642cd881f6af9bd43a54f5ae3499">
  <xsd:schema xmlns:xsd="http://www.w3.org/2001/XMLSchema" xmlns:xs="http://www.w3.org/2001/XMLSchema" xmlns:p="http://schemas.microsoft.com/office/2006/metadata/properties" xmlns:ns3="04ec5a1a-e29c-407e-9660-cb4eaaff03ab" xmlns:ns4="98587d8b-32ff-4694-8d3a-6f66eb643b0d" targetNamespace="http://schemas.microsoft.com/office/2006/metadata/properties" ma:root="true" ma:fieldsID="0128113e904f3f2ca999b84155b1dfd6" ns3:_="" ns4:_="">
    <xsd:import namespace="04ec5a1a-e29c-407e-9660-cb4eaaff03ab"/>
    <xsd:import namespace="98587d8b-32ff-4694-8d3a-6f66eb643b0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ec5a1a-e29c-407e-9660-cb4eaaff03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87d8b-32ff-4694-8d3a-6f66eb643b0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D a t a M a s h u p   x m l n s = " h t t p : / / s c h e m a s . m i c r o s o f t . c o m / D a t a M a s h u p " > A A A A A B c D A A B Q S w M E F A A C A A g A U I X c U m 2 s 6 q 6 n A A A A + Q A A A B I A H A B D b 2 5 m a W c v U G F j a 2 F n Z S 5 4 b W w g o h g A K K A U A A A A A A A A A A A A A A A A A A A A A A A A A A A A h Y / R C o I w G E Z f R X b v / r V A S n 4 n 0 W 1 C E E W 3 Y y 4 d 6 Q w 3 0 3 f r o k f q F R L K 6 q 7 L 7 3 A u z v e 4 3 T E d 6 i q 4 6 t a Z x i Z k R h k J t F V N b m y R k M 6 f w g V J B W 6 l O s t C B 6 N s X T y 4 P C G l 9 5 c Y o O 9 7 2 s 9 p 0 x b A G Z v B M d v s V K l r S T 6 y + S + H x j o v r d J E 4 O E V I z h d R j T i E a O M M Y 4 w c c y M / T p 8 T K Y M 4 Q f i u q t 8 1 2 q h b b j a I 0 w T 4 X 1 D P A F Q S w M E F A A C A A g A U I X c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C F 3 F I o i k e 4 D g A A A B E A A A A T A B w A R m 9 y b X V s Y X M v U 2 V j d G l v b j E u b S C i G A A o o B Q A A A A A A A A A A A A A A A A A A A A A A A A A A A A r T k 0 u y c z P U w i G 0 I b W A F B L A Q I t A B Q A A g A I A F C F 3 F J t r O q u p w A A A P k A A A A S A A A A A A A A A A A A A A A A A A A A A A B D b 2 5 m a W c v U G F j a 2 F n Z S 5 4 b W x Q S w E C L Q A U A A I A C A B Q h d x S D 8 r p q 6 Q A A A D p A A A A E w A A A A A A A A A A A A A A A A D z A A A A W 0 N v b n R l b n R f V H l w Z X N d L n h t b F B L A Q I t A B Q A A g A I A F C F 3 F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p t h r I Z T f 9 T 5 B P p U Q o q j + V A A A A A A I A A A A A A B B m A A A A A Q A A I A A A A L 3 Y R 2 k F z Y e E s s K H L 0 M q m E S U K R U W N W G y p p i t u E E G 0 Z / L A A A A A A 6 A A A A A A g A A I A A A A G t + X 4 5 S k g 9 W y O A s V Z u f Q Y a 9 c S 0 9 e M 2 2 D 9 o u U y a s K Y j R U A A A A B 6 E s a B u h c W 9 A F J o m U l t C b E e e m y X / v x C D h A 4 3 U U Y B q 0 n Y S A H d c 1 y c u x 8 y e x Y j M I B Z D b G e P E r a Z C v T r + s 8 N L L Z M a 5 b e S 9 I 9 x b s U r i 3 d U w y s 3 M Q A A A A D F T M m D 4 / x j M b e V h O T O / G u s R K C w A x 9 k 6 O D v q A Q b J C W B e i F r 9 v + V + N 3 7 G P 6 t / O 9 f J i i D z d A / I J 4 9 W h 4 p N R + F 8 2 Y Y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6676B0-BE5C-4C14-974A-7289CF5110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ec5a1a-e29c-407e-9660-cb4eaaff03ab"/>
    <ds:schemaRef ds:uri="98587d8b-32ff-4694-8d3a-6f66eb643b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00B319-165B-4AE8-A6AE-EED707A1FDF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4B241E6-AE4C-4EA5-96CC-6E77ABF1BB4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76F14EA0-1B09-4BA6-A1E0-FED8521C2B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TOC</vt:lpstr>
      <vt:lpstr>Copyright</vt:lpstr>
      <vt:lpstr>Report</vt:lpstr>
      <vt:lpstr>More Resources</vt:lpstr>
      <vt:lpstr>Data</vt:lpstr>
      <vt:lpstr>Script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Mynda Treacy</dc:creator>
  <cp:keywords/>
  <dc:description/>
  <cp:lastModifiedBy>Philip Treacy</cp:lastModifiedBy>
  <cp:revision/>
  <dcterms:created xsi:type="dcterms:W3CDTF">2019-12-23T04:48:23Z</dcterms:created>
  <dcterms:modified xsi:type="dcterms:W3CDTF">2023-07-25T06:32:42Z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0x01010076A9E49C56486844AEA3493470A3BA7F</vt:lpwstr>
  </property>
</Properties>
</file>