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365moth-my.sharepoint.com/personal/website_myonlinetraininghub_com/Documents/Blog Posts/REPT Function/"/>
    </mc:Choice>
  </mc:AlternateContent>
  <xr:revisionPtr revIDLastSave="864" documentId="13_ncr:20001_{24C1B7FC-95FB-2E44-A5FD-48367295C4A7}" xr6:coauthVersionLast="47" xr6:coauthVersionMax="47" xr10:uidLastSave="{F3628365-99EE-4E27-88E3-C2AEE602826C}"/>
  <bookViews>
    <workbookView xWindow="-120" yWindow="-120" windowWidth="29040" windowHeight="15720" tabRatio="500" xr2:uid="{00000000-000D-0000-FFFF-FFFF00000000}"/>
  </bookViews>
  <sheets>
    <sheet name="Copyright" sheetId="13" r:id="rId1"/>
    <sheet name="Syntax" sheetId="2" r:id="rId2"/>
    <sheet name="In-Cell Bar Chart" sheetId="3" r:id="rId3"/>
    <sheet name="Progress Bars" sheetId="4" r:id="rId4"/>
    <sheet name="Star Ratings" sheetId="10" r:id="rId5"/>
    <sheet name="Dashboard" sheetId="12" r:id="rId6"/>
    <sheet name="More Resources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12" l="1"/>
  <c r="K8" i="12"/>
  <c r="K9" i="12"/>
  <c r="K10" i="12"/>
  <c r="K11" i="12"/>
  <c r="K12" i="12"/>
  <c r="K13" i="12"/>
  <c r="K14" i="12"/>
  <c r="K15" i="12"/>
  <c r="K16" i="12"/>
  <c r="I8" i="12"/>
  <c r="I7" i="12"/>
  <c r="I9" i="12"/>
  <c r="I10" i="12"/>
  <c r="I11" i="12"/>
  <c r="I12" i="12"/>
  <c r="I13" i="12"/>
  <c r="I14" i="12"/>
  <c r="I15" i="12"/>
  <c r="I16" i="12"/>
  <c r="E7" i="4"/>
  <c r="E8" i="4"/>
  <c r="E9" i="4"/>
  <c r="E10" i="4"/>
  <c r="E11" i="4"/>
  <c r="E12" i="4"/>
  <c r="E13" i="4"/>
  <c r="E7" i="10"/>
  <c r="E8" i="10"/>
  <c r="E9" i="10"/>
  <c r="E10" i="10"/>
  <c r="E11" i="10"/>
  <c r="E12" i="10"/>
  <c r="E13" i="10"/>
  <c r="E8" i="3"/>
  <c r="E9" i="3"/>
  <c r="E10" i="3"/>
  <c r="E11" i="3"/>
  <c r="E12" i="3"/>
  <c r="E13" i="3"/>
  <c r="E7" i="3"/>
  <c r="D14" i="3"/>
  <c r="G7" i="12"/>
  <c r="G8" i="12"/>
  <c r="G9" i="12"/>
  <c r="G10" i="12"/>
  <c r="G11" i="12"/>
  <c r="G12" i="12"/>
  <c r="G13" i="12"/>
  <c r="G14" i="12"/>
  <c r="G15" i="12"/>
  <c r="G16" i="12"/>
  <c r="E10" i="12"/>
  <c r="E13" i="12"/>
  <c r="E9" i="12"/>
  <c r="E14" i="12"/>
  <c r="E8" i="12"/>
  <c r="E16" i="12"/>
  <c r="E12" i="12"/>
  <c r="E7" i="12"/>
  <c r="E15" i="12"/>
  <c r="E11" i="12"/>
  <c r="E14" i="2"/>
  <c r="E13" i="2"/>
  <c r="E12" i="2"/>
  <c r="E11" i="2"/>
  <c r="E10" i="2"/>
  <c r="E9" i="2"/>
  <c r="E8" i="2"/>
  <c r="F10" i="2"/>
  <c r="F11" i="2"/>
  <c r="F12" i="2"/>
  <c r="F13" i="2"/>
  <c r="F14" i="2"/>
  <c r="F8" i="2"/>
  <c r="F9" i="2"/>
</calcChain>
</file>

<file path=xl/sharedStrings.xml><?xml version="1.0" encoding="utf-8"?>
<sst xmlns="http://schemas.openxmlformats.org/spreadsheetml/2006/main" count="159" uniqueCount="146">
  <si>
    <t xml:space="preserve"> </t>
  </si>
  <si>
    <t>REPT repeats a piece of text however many times you tell it.</t>
  </si>
  <si>
    <t>Syntax:  REPT(text, number_times)</t>
  </si>
  <si>
    <t>Text</t>
  </si>
  <si>
    <t>Times</t>
  </si>
  <si>
    <t>Formula</t>
  </si>
  <si>
    <t>-</t>
  </si>
  <si>
    <t>★</t>
  </si>
  <si>
    <t>ABC</t>
  </si>
  <si>
    <t>|</t>
  </si>
  <si>
    <t>█</t>
  </si>
  <si>
    <t>●</t>
  </si>
  <si>
    <t>In-Cell Bar Chart</t>
  </si>
  <si>
    <t>Replace a chart object with a single REPT formula. Scaled to the longest bar.</t>
  </si>
  <si>
    <t>Salesperson</t>
  </si>
  <si>
    <t>Sales</t>
  </si>
  <si>
    <t>Bar</t>
  </si>
  <si>
    <t>Alex</t>
  </si>
  <si>
    <t>REPT("█", Sales / MAX(Sales) * 30)</t>
  </si>
  <si>
    <t>Jamie</t>
  </si>
  <si>
    <t>Priya</t>
  </si>
  <si>
    <t>Tip</t>
  </si>
  <si>
    <t>Liam</t>
  </si>
  <si>
    <t>Change 30 to 50 to make the bars longer.</t>
  </si>
  <si>
    <t>Eva</t>
  </si>
  <si>
    <t>Frank</t>
  </si>
  <si>
    <t>Grace</t>
  </si>
  <si>
    <t>Total</t>
  </si>
  <si>
    <t>Progress Bars</t>
  </si>
  <si>
    <t>Filled and empty characters give the illusion of a real progress bar.</t>
  </si>
  <si>
    <t>Project</t>
  </si>
  <si>
    <t>% Complete</t>
  </si>
  <si>
    <t>Progress Bar</t>
  </si>
  <si>
    <t>Website refresh</t>
  </si>
  <si>
    <t>Q1 budget close</t>
  </si>
  <si>
    <t>CRM migration</t>
  </si>
  <si>
    <t>New hire onboarding</t>
  </si>
  <si>
    <t>Annual audit</t>
  </si>
  <si>
    <t>Change 20 to make the bar longer or shorter –</t>
  </si>
  <si>
    <t>Logo redesign</t>
  </si>
  <si>
    <t>just keep it the same in both REPTs.</t>
  </si>
  <si>
    <t>Office relocation</t>
  </si>
  <si>
    <t>Star Ratings</t>
  </si>
  <si>
    <t>Product</t>
  </si>
  <si>
    <t>Score</t>
  </si>
  <si>
    <t>Rating</t>
  </si>
  <si>
    <t>Wireless headphones</t>
  </si>
  <si>
    <t>Standing desk</t>
  </si>
  <si>
    <t>Bluetooth speaker</t>
  </si>
  <si>
    <t>Office chair</t>
  </si>
  <si>
    <t>Mechanical keyboard</t>
  </si>
  <si>
    <t>Webcam</t>
  </si>
  <si>
    <t>USB-C hub</t>
  </si>
  <si>
    <t>Target</t>
  </si>
  <si>
    <t>Show ratings out of 5 with filled and empty stars.</t>
  </si>
  <si>
    <t>Why no half-stars?</t>
  </si>
  <si>
    <t>Excel can't shade half of a Unicode character,</t>
  </si>
  <si>
    <t>so any half-star trick relies on a glyph (⯨)</t>
  </si>
  <si>
    <t>as ? on many machines.</t>
  </si>
  <si>
    <t>Round to the nearest whole star for a result</t>
  </si>
  <si>
    <t>that works everywhere.</t>
  </si>
  <si>
    <t>Copyright Notice</t>
  </si>
  <si>
    <t>The content in this file was created by Mynda Treacy from My Online Training Hub.</t>
  </si>
  <si>
    <t>Individual users are permitted to recreate the examples for personal practice only.</t>
  </si>
  <si>
    <r>
      <t xml:space="preserve">Recreating the examples for training or demonstration to others is </t>
    </r>
    <r>
      <rPr>
        <b/>
        <sz val="14"/>
        <rFont val="Calibri"/>
        <family val="2"/>
        <scheme val="minor"/>
      </rPr>
      <t>not permitted</t>
    </r>
    <r>
      <rPr>
        <sz val="14"/>
        <rFont val="Calibri"/>
        <family val="2"/>
        <scheme val="minor"/>
      </rPr>
      <t>, unless written consent is granted by Mynda Treacy.</t>
    </r>
  </si>
  <si>
    <t>The workbook and any sheets within must be accompanied by the following copyright notice: My Online Training Hub ©.</t>
  </si>
  <si>
    <t>This sheet must remain in any file that uses this data and or these techniques.</t>
  </si>
  <si>
    <t>Any uses of this workbook and/or data must include the above attribution.</t>
  </si>
  <si>
    <t>Social Channels</t>
  </si>
  <si>
    <t>More Resources</t>
  </si>
  <si>
    <t>Tutorials</t>
  </si>
  <si>
    <t>Excel Functions</t>
  </si>
  <si>
    <t>https://www.myonlinetraininghub.com/excel-functions</t>
  </si>
  <si>
    <t>Charting Blog Posts</t>
  </si>
  <si>
    <t>https://www.myonlinetraininghub.com/category/excel-charts</t>
  </si>
  <si>
    <t>Excel Dashboard Blog Posts</t>
  </si>
  <si>
    <t>https://www.myonlinetraininghub.com/category/excel-dashboard</t>
  </si>
  <si>
    <t>Webinar Replays</t>
  </si>
  <si>
    <t>Excel Dashboards &amp; Power BI</t>
  </si>
  <si>
    <t>https://www.myonlinetraininghub.com/excel-webinars</t>
  </si>
  <si>
    <t>Courses</t>
  </si>
  <si>
    <t>Advanced Excel</t>
  </si>
  <si>
    <t>https://www.myonlinetraininghub.com/excel-expert-upgrade</t>
  </si>
  <si>
    <t>Advanced Excel Formulas</t>
  </si>
  <si>
    <t>https://www.myonlinetraininghub.com/advanced-excel-formulas-course</t>
  </si>
  <si>
    <t>Power Query</t>
  </si>
  <si>
    <t>https://www.myonlinetraininghub.com/excel-power-query-course</t>
  </si>
  <si>
    <t>PivotTable Quick Start</t>
  </si>
  <si>
    <t>https://www.myonlinetraininghub.com/excel-pivottable-course-quick-start</t>
  </si>
  <si>
    <t>Xtreme PivotTables</t>
  </si>
  <si>
    <t>https://www.myonlinetraininghub.com/excel-pivottable-course</t>
  </si>
  <si>
    <t>Power Pivot</t>
  </si>
  <si>
    <t>https://www.myonlinetraininghub.com/power-pivot-course</t>
  </si>
  <si>
    <t>Excel Dashboards</t>
  </si>
  <si>
    <t>https://www.myonlinetraininghub.com/excel-dashboard-course</t>
  </si>
  <si>
    <t>Power BI</t>
  </si>
  <si>
    <t>https://www.myonlinetraininghub.com/power-bi-course</t>
  </si>
  <si>
    <t>PowerPoint</t>
  </si>
  <si>
    <t>https://www.myonlinetraininghub.com/microsoft-powerpoint-course</t>
  </si>
  <si>
    <t>Excel for Data Analysts Fast Track</t>
  </si>
  <si>
    <t>https://www.myonlinetraininghub.com/excel-data-analyst</t>
  </si>
  <si>
    <t>Excel for Decision Making Under Uncertainty</t>
  </si>
  <si>
    <t>https://www.myonlinetraininghub.com/excel-for-decision-making-course</t>
  </si>
  <si>
    <t>Excel for Finance Professionals</t>
  </si>
  <si>
    <t>https://www.myonlinetraininghub.com/excel-for-finance-course</t>
  </si>
  <si>
    <t>Excel Analysis ToolPak</t>
  </si>
  <si>
    <t>https://www.myonlinetraininghub.com/excel-analysis-toolpak-course</t>
  </si>
  <si>
    <t>Excel for Customer Service Professionals</t>
  </si>
  <si>
    <t>https://www.myonlinetraininghub.com/excel-for-customer-service-professionals</t>
  </si>
  <si>
    <t>Excel for Operations Management</t>
  </si>
  <si>
    <t>https://www.myonlinetraininghub.com/excel-operations-management-course</t>
  </si>
  <si>
    <t>Financial Modelling</t>
  </si>
  <si>
    <t>https://www.myonlinetraininghub.com/financial-modelling-course</t>
  </si>
  <si>
    <t>Copilot Essentials</t>
  </si>
  <si>
    <t>https://www.myonlinetraininghub.com/copilot-essentials-course</t>
  </si>
  <si>
    <t>Microsoft Word Masterclass</t>
  </si>
  <si>
    <t>https://www.myonlinetraininghub.com/microsoft-word-course</t>
  </si>
  <si>
    <t>Support</t>
  </si>
  <si>
    <t>Excel Forum</t>
  </si>
  <si>
    <t>https://www.myonlinetraininghub.com/excel-forum</t>
  </si>
  <si>
    <t>Follow Us for more Tips &amp; Tutorials</t>
  </si>
  <si>
    <t>Completion Rate</t>
  </si>
  <si>
    <t>Over/(Under)</t>
  </si>
  <si>
    <t>Spreadsheet Sorcery</t>
  </si>
  <si>
    <t>PivotTable Wizardry</t>
  </si>
  <si>
    <t>Formula Ninja Training</t>
  </si>
  <si>
    <t>Dashboard Design Bootcamp</t>
  </si>
  <si>
    <t>Power Query Potions</t>
  </si>
  <si>
    <t>Chart Makeover Masterclass</t>
  </si>
  <si>
    <t>Automation Academy</t>
  </si>
  <si>
    <t>Lookup Legends</t>
  </si>
  <si>
    <t>Keyboard Shortcut Quest</t>
  </si>
  <si>
    <t>Data Cleaning Detective</t>
  </si>
  <si>
    <t>that most fonts don't include, it renders</t>
  </si>
  <si>
    <t>so the characters line up perfectly.</t>
  </si>
  <si>
    <t>Bars use a monospaced font (Consolas),</t>
  </si>
  <si>
    <t>Mini Dashboard</t>
  </si>
  <si>
    <t>Course Performance Dashboard</t>
  </si>
  <si>
    <t>KPIs, bars and ratings – no chart objects, just formulas.</t>
  </si>
  <si>
    <t>REPT("★", ROUND(score,0))&amp;
REPT("☆", 5 - ROUND(score,0))</t>
  </si>
  <si>
    <t>Result</t>
  </si>
  <si>
    <t>REPT Function Syntax</t>
  </si>
  <si>
    <t>Notice REPT rounds the number down – 3.9  repeats only 3 times.</t>
  </si>
  <si>
    <t>Excel Macros &amp; VBA</t>
  </si>
  <si>
    <t>https://www.myonlinetraininghub.com/excel-macros-vba-course</t>
  </si>
  <si>
    <t>REPT("█", % Complete*20)&amp;
REPT("▒", 20-% Complete*20)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</si>
</sst>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$#,##0"/>
    <numFmt numFmtId="165" formatCode="_-* #,##0_-;\-* #,##0_-;_-* &quot;-&quot;??_-;_-@_-"/>
    <numFmt numFmtId="166" formatCode="@*."/>
    <numFmt numFmtId="167" formatCode="&quot;$&quot;#,##0"/>
    <numFmt numFmtId="168" formatCode="&quot;$&quot;#,##0_);\(&quot;$&quot;#,##0\)"/>
  </numFmts>
  <fonts count="30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i/>
      <sz val="11"/>
      <color rgb="FF262626"/>
      <name val="Segoe UI"/>
      <family val="2"/>
    </font>
    <font>
      <b/>
      <sz val="11"/>
      <color rgb="FF262626"/>
      <name val="Segoe UI"/>
      <family val="2"/>
    </font>
    <font>
      <sz val="11"/>
      <color rgb="FF262626"/>
      <name val="Segoe UI"/>
      <family val="2"/>
    </font>
    <font>
      <sz val="10"/>
      <color rgb="FF262626"/>
      <name val="Consolas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1"/>
      <color rgb="FF00B050"/>
      <name val="Consolas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28"/>
      <color theme="0"/>
      <name val="Segoe UI Light"/>
      <family val="2"/>
    </font>
    <font>
      <sz val="28"/>
      <color rgb="FFF6F2EA"/>
      <name val="Segoe UI Light"/>
      <family val="2"/>
    </font>
    <font>
      <sz val="11"/>
      <color theme="1"/>
      <name val="Segoe U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Consolas"/>
      <family val="3"/>
    </font>
    <font>
      <sz val="11"/>
      <color theme="5" tint="-0.249977111117893"/>
      <name val="Segoe UI"/>
      <family val="2"/>
    </font>
    <font>
      <sz val="12"/>
      <color theme="1"/>
      <name val="Calibri"/>
      <family val="2"/>
      <charset val="1"/>
    </font>
    <font>
      <sz val="11"/>
      <color theme="6" tint="-0.249977111117893"/>
      <name val="Calibri"/>
      <family val="2"/>
      <charset val="1"/>
    </font>
    <font>
      <sz val="11"/>
      <color theme="1" tint="0.249977111117893"/>
      <name val="Consolas"/>
      <family val="3"/>
    </font>
    <font>
      <b/>
      <sz val="11"/>
      <color theme="6" tint="-0.249977111117893"/>
      <name val="Consolas"/>
      <family val="2"/>
    </font>
    <font>
      <b/>
      <sz val="10"/>
      <color theme="6" tint="-0.249977111117893"/>
      <name val="Consolas"/>
      <family val="2"/>
    </font>
    <font>
      <b/>
      <sz val="12"/>
      <color theme="6" tint="-0.249977111117893"/>
      <name val="Consolas"/>
      <family val="2"/>
    </font>
    <font>
      <i/>
      <sz val="9"/>
      <color theme="1" tint="0.499984740745262"/>
      <name val="Segoe UI"/>
      <family val="2"/>
    </font>
    <font>
      <sz val="16"/>
      <color theme="5" tint="-0.249977111117893"/>
      <name val="Georgia"/>
      <family val="1"/>
    </font>
    <font>
      <b/>
      <sz val="11"/>
      <color theme="6" tint="-0.249977111117893"/>
      <name val="Calibri"/>
      <family val="2"/>
      <scheme val="minor"/>
    </font>
    <font>
      <sz val="11"/>
      <color theme="5" tint="-0.249977111117893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6F2E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/>
      <top/>
      <bottom style="thin">
        <color theme="5" tint="-0.24994659260841701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7">
    <xf numFmtId="0" fontId="0" fillId="0" borderId="0" xfId="0"/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2" applyFont="1" applyFill="1" applyAlignment="1">
      <alignment vertical="center"/>
    </xf>
    <xf numFmtId="0" fontId="13" fillId="3" borderId="0" xfId="2" applyFont="1" applyFill="1"/>
    <xf numFmtId="0" fontId="13" fillId="4" borderId="0" xfId="2" applyFont="1" applyFill="1"/>
    <xf numFmtId="0" fontId="13" fillId="5" borderId="0" xfId="2" applyFont="1" applyFill="1"/>
    <xf numFmtId="165" fontId="13" fillId="5" borderId="0" xfId="3" applyNumberFormat="1" applyFont="1" applyFill="1"/>
    <xf numFmtId="0" fontId="1" fillId="0" borderId="0" xfId="2"/>
    <xf numFmtId="0" fontId="14" fillId="0" borderId="0" xfId="2" applyFont="1"/>
    <xf numFmtId="0" fontId="14" fillId="0" borderId="0" xfId="2" applyFont="1" applyAlignment="1">
      <alignment vertical="center"/>
    </xf>
    <xf numFmtId="0" fontId="10" fillId="0" borderId="0" xfId="2" applyFont="1"/>
    <xf numFmtId="166" fontId="1" fillId="0" borderId="0" xfId="2" applyNumberFormat="1" applyAlignment="1">
      <alignment horizontal="left" indent="1"/>
    </xf>
    <xf numFmtId="0" fontId="16" fillId="0" borderId="0" xfId="4"/>
    <xf numFmtId="0" fontId="17" fillId="5" borderId="0" xfId="0" applyFont="1" applyFill="1" applyAlignment="1">
      <alignment horizontal="right" vertical="center" wrapText="1"/>
    </xf>
    <xf numFmtId="0" fontId="13" fillId="5" borderId="0" xfId="0" applyFont="1" applyFill="1" applyAlignment="1">
      <alignment horizontal="right" vertical="center" wrapText="1"/>
    </xf>
    <xf numFmtId="0" fontId="11" fillId="3" borderId="0" xfId="2" applyFont="1" applyFill="1" applyAlignment="1">
      <alignment horizontal="left" vertical="center"/>
    </xf>
    <xf numFmtId="0" fontId="13" fillId="5" borderId="0" xfId="2" applyFont="1" applyFill="1" applyAlignment="1">
      <alignment horizontal="left"/>
    </xf>
    <xf numFmtId="0" fontId="13" fillId="4" borderId="0" xfId="2" applyFont="1" applyFill="1" applyAlignment="1">
      <alignment horizontal="left"/>
    </xf>
    <xf numFmtId="0" fontId="0" fillId="0" borderId="0" xfId="0" applyAlignment="1">
      <alignment horizontal="center"/>
    </xf>
    <xf numFmtId="0" fontId="19" fillId="5" borderId="2" xfId="2" applyFont="1" applyFill="1" applyBorder="1"/>
    <xf numFmtId="0" fontId="19" fillId="5" borderId="2" xfId="2" applyFont="1" applyFill="1" applyBorder="1" applyAlignment="1">
      <alignment horizontal="left"/>
    </xf>
    <xf numFmtId="165" fontId="13" fillId="5" borderId="0" xfId="3" applyNumberFormat="1" applyFont="1" applyFill="1" applyAlignment="1">
      <alignment horizontal="left"/>
    </xf>
    <xf numFmtId="0" fontId="20" fillId="0" borderId="0" xfId="0" applyFont="1" applyAlignment="1">
      <alignment horizontal="center"/>
    </xf>
    <xf numFmtId="168" fontId="18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3" fontId="18" fillId="0" borderId="0" xfId="0" applyNumberFormat="1" applyFont="1" applyAlignment="1">
      <alignment horizontal="left"/>
    </xf>
    <xf numFmtId="9" fontId="18" fillId="0" borderId="0" xfId="0" applyNumberFormat="1" applyFont="1" applyAlignment="1">
      <alignment horizontal="left" vertical="center"/>
    </xf>
    <xf numFmtId="167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/>
    </xf>
    <xf numFmtId="9" fontId="22" fillId="0" borderId="0" xfId="0" applyNumberFormat="1" applyFont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3" fillId="5" borderId="0" xfId="0" applyFont="1" applyFill="1"/>
    <xf numFmtId="0" fontId="4" fillId="5" borderId="0" xfId="0" applyFont="1" applyFill="1" applyAlignment="1">
      <alignment horizontal="center"/>
    </xf>
    <xf numFmtId="0" fontId="5" fillId="5" borderId="0" xfId="0" applyFont="1" applyFill="1"/>
    <xf numFmtId="0" fontId="23" fillId="5" borderId="0" xfId="0" applyFont="1" applyFill="1"/>
    <xf numFmtId="0" fontId="21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164" fontId="6" fillId="5" borderId="0" xfId="0" applyNumberFormat="1" applyFont="1" applyFill="1"/>
    <xf numFmtId="0" fontId="8" fillId="5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4" fillId="5" borderId="0" xfId="0" applyFont="1" applyFill="1"/>
    <xf numFmtId="0" fontId="3" fillId="5" borderId="0" xfId="0" applyFont="1" applyFill="1" applyAlignment="1">
      <alignment horizontal="right"/>
    </xf>
    <xf numFmtId="9" fontId="0" fillId="4" borderId="0" xfId="1" applyFont="1" applyFill="1" applyAlignment="1">
      <alignment horizontal="center"/>
    </xf>
    <xf numFmtId="9" fontId="6" fillId="5" borderId="0" xfId="0" applyNumberFormat="1" applyFont="1" applyFill="1" applyAlignment="1">
      <alignment horizontal="center"/>
    </xf>
    <xf numFmtId="9" fontId="0" fillId="5" borderId="0" xfId="1" applyFont="1" applyFill="1" applyAlignment="1">
      <alignment horizontal="center"/>
    </xf>
    <xf numFmtId="0" fontId="7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25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/>
    </xf>
    <xf numFmtId="0" fontId="26" fillId="5" borderId="0" xfId="2" applyFont="1" applyFill="1" applyAlignment="1">
      <alignment vertical="top"/>
    </xf>
    <xf numFmtId="0" fontId="27" fillId="5" borderId="2" xfId="2" applyFont="1" applyFill="1" applyBorder="1"/>
    <xf numFmtId="164" fontId="0" fillId="0" borderId="0" xfId="0" applyNumberFormat="1"/>
    <xf numFmtId="0" fontId="24" fillId="5" borderId="0" xfId="0" applyFont="1" applyFill="1" applyAlignment="1">
      <alignment horizontal="left" vertical="top" wrapText="1"/>
    </xf>
    <xf numFmtId="0" fontId="24" fillId="5" borderId="0" xfId="0" applyFont="1" applyFill="1" applyAlignment="1">
      <alignment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left"/>
    </xf>
    <xf numFmtId="0" fontId="24" fillId="5" borderId="0" xfId="0" applyFont="1" applyFill="1" applyAlignment="1">
      <alignment horizontal="left" wrapText="1"/>
    </xf>
    <xf numFmtId="0" fontId="24" fillId="5" borderId="0" xfId="0" applyFont="1" applyFill="1" applyAlignment="1">
      <alignment horizontal="left" vertical="top" wrapText="1"/>
    </xf>
  </cellXfs>
  <cellStyles count="5">
    <cellStyle name="Comma 2" xfId="3" xr:uid="{800AC0D9-6607-4767-8DE8-5EF13AEA80BE}"/>
    <cellStyle name="Hyperlink 2" xfId="4" xr:uid="{CCECC594-64E8-40F2-9511-A97EBEAADF62}"/>
    <cellStyle name="Normal" xfId="0" builtinId="0"/>
    <cellStyle name="Normal 2" xfId="2" xr:uid="{70989D54-BAC8-4B3B-983A-4CF187D7473E}"/>
    <cellStyle name="Percent" xfId="1" builtinId="5"/>
  </cellStyles>
  <dxfs count="47">
    <dxf>
      <font>
        <color rgb="FF9F3F1E"/>
      </font>
    </dxf>
    <dxf>
      <font>
        <color rgb="FFC0532B"/>
      </font>
    </dxf>
    <dxf>
      <font>
        <color rgb="FFC99B2D"/>
      </font>
    </dxf>
    <dxf>
      <font>
        <color rgb="FF7C8C5A"/>
      </font>
    </dxf>
    <dxf>
      <font>
        <color rgb="FF9F3F1E"/>
      </font>
    </dxf>
    <dxf>
      <font>
        <color rgb="FFC0532B"/>
      </font>
    </dxf>
    <dxf>
      <font>
        <color rgb="FFC99B2D"/>
      </font>
    </dxf>
    <dxf>
      <font>
        <color rgb="FF7C8C5A"/>
      </font>
    </dxf>
    <dxf>
      <font>
        <color rgb="FF9F3F1E"/>
      </font>
    </dxf>
    <dxf>
      <font>
        <color rgb="FFC0532B"/>
      </font>
    </dxf>
    <dxf>
      <font>
        <color rgb="FFC99B2D"/>
      </font>
    </dxf>
    <dxf>
      <font>
        <color rgb="FF7C8C5A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"/>
        <scheme val="none"/>
      </font>
      <numFmt numFmtId="0" formatCode="General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3" formatCode="0%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onsolas"/>
        <family val="3"/>
        <scheme val="none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  <numFmt numFmtId="168" formatCode="&quot;$&quot;#,##0_);\(&quot;$&quot;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onsolas"/>
        <family val="3"/>
        <scheme val="none"/>
      </font>
      <numFmt numFmtId="167" formatCode="&quot;$&quot;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nsolas"/>
        <family val="3"/>
        <scheme val="none"/>
      </font>
      <numFmt numFmtId="3" formatCode="#,##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onsolas"/>
        <family val="3"/>
        <scheme val="none"/>
      </font>
      <numFmt numFmtId="167" formatCode="&quot;$&quot;#,##0"/>
      <fill>
        <patternFill patternType="solid">
          <fgColor indexed="64"/>
          <bgColor theme="0"/>
        </patternFill>
      </fill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fill>
        <patternFill patternType="solid">
          <fgColor indexed="64"/>
          <bgColor theme="0"/>
        </patternFill>
      </fill>
      <alignment textRotation="0" wrapText="0" indent="0" justifyLastLine="0" shrinkToFit="0" readingOrder="0"/>
    </dxf>
    <dxf>
      <border>
        <bottom style="thin">
          <color theme="6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6" tint="-0.249977111117893"/>
        <name val="Consola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6" tint="-0.249977111117893"/>
        <name val="Consola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164" formatCode="\$#,##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8206E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8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C8C5A"/>
      <color rgb="FFC99B2D"/>
      <color rgb="FF9F3F1E"/>
      <color rgb="FFF6F2EA"/>
      <color rgb="FFC3CCB0"/>
      <color rgb="FFC05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7vM2Y5PboWI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rept-function-in-cell-charts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7vM2Y5PboWI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rept-function-in-cell-charts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7vM2Y5PboWI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rept-function-in-cell-charts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7vM2Y5PboWI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rept-function-in-cell-charts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https://youtu.be/7vM2Y5PboWI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s://www.myonlinetraininghub.com/excel-rept-function-in-cell-charts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0</xdr:row>
      <xdr:rowOff>47625</xdr:rowOff>
    </xdr:from>
    <xdr:to>
      <xdr:col>17</xdr:col>
      <xdr:colOff>392504</xdr:colOff>
      <xdr:row>1</xdr:row>
      <xdr:rowOff>35617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EE8FD6-5299-4148-AF95-39AB52F2B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4449"/>
        <a:stretch>
          <a:fillRect/>
        </a:stretch>
      </xdr:blipFill>
      <xdr:spPr>
        <a:xfrm>
          <a:off x="7277100" y="47625"/>
          <a:ext cx="3192854" cy="607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1</xdr:rowOff>
    </xdr:from>
    <xdr:to>
      <xdr:col>7</xdr:col>
      <xdr:colOff>1</xdr:colOff>
      <xdr:row>17</xdr:row>
      <xdr:rowOff>1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840EF3C-1C30-448C-909C-437D4416AC4F}"/>
            </a:ext>
          </a:extLst>
        </xdr:cNvPr>
        <xdr:cNvSpPr/>
      </xdr:nvSpPr>
      <xdr:spPr>
        <a:xfrm>
          <a:off x="216777" y="775139"/>
          <a:ext cx="4828190" cy="2942896"/>
        </a:xfrm>
        <a:prstGeom prst="roundRect">
          <a:avLst>
            <a:gd name="adj" fmla="val 114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8</xdr:col>
      <xdr:colOff>499242</xdr:colOff>
      <xdr:row>0</xdr:row>
      <xdr:rowOff>0</xdr:rowOff>
    </xdr:from>
    <xdr:to>
      <xdr:col>14</xdr:col>
      <xdr:colOff>223682</xdr:colOff>
      <xdr:row>0</xdr:row>
      <xdr:rowOff>607117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77ED5D-B462-44D1-B9AD-D4F08A938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4449"/>
        <a:stretch>
          <a:fillRect/>
        </a:stretch>
      </xdr:blipFill>
      <xdr:spPr>
        <a:xfrm>
          <a:off x="6608380" y="0"/>
          <a:ext cx="3192854" cy="607117"/>
        </a:xfrm>
        <a:prstGeom prst="rect">
          <a:avLst/>
        </a:prstGeom>
      </xdr:spPr>
    </xdr:pic>
    <xdr:clientData/>
  </xdr:twoCellAnchor>
  <xdr:twoCellAnchor editAs="absolute">
    <xdr:from>
      <xdr:col>5</xdr:col>
      <xdr:colOff>144518</xdr:colOff>
      <xdr:row>0</xdr:row>
      <xdr:rowOff>183931</xdr:rowOff>
    </xdr:from>
    <xdr:to>
      <xdr:col>6</xdr:col>
      <xdr:colOff>126972</xdr:colOff>
      <xdr:row>0</xdr:row>
      <xdr:rowOff>479206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F454F0-70B0-4166-91FE-8E98A4894589}"/>
            </a:ext>
          </a:extLst>
        </xdr:cNvPr>
        <xdr:cNvGrpSpPr/>
      </xdr:nvGrpSpPr>
      <xdr:grpSpPr>
        <a:xfrm>
          <a:off x="3908535" y="183931"/>
          <a:ext cx="1171437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19792180-11E8-AE25-4ACB-2CAC16FCDB28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F5E02C36-2E29-B0FB-B18B-FDC98096D1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269846</xdr:colOff>
      <xdr:row>0</xdr:row>
      <xdr:rowOff>183931</xdr:rowOff>
    </xdr:from>
    <xdr:to>
      <xdr:col>8</xdr:col>
      <xdr:colOff>473080</xdr:colOff>
      <xdr:row>0</xdr:row>
      <xdr:rowOff>479206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9FADBB-81F0-4FB3-A7E7-1221DC1A1AE2}"/>
            </a:ext>
          </a:extLst>
        </xdr:cNvPr>
        <xdr:cNvGrpSpPr/>
      </xdr:nvGrpSpPr>
      <xdr:grpSpPr>
        <a:xfrm>
          <a:off x="5222846" y="183931"/>
          <a:ext cx="1359372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4A554B89-8655-7475-B9FB-3AC2AE0E6A31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5B568027-99E4-4424-980C-BB0B064A6071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63D05C04-BC2F-294D-55D5-BA9E5E8691B1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C0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7A302D54-E127-22FF-8F19-1E88FC0E89F3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10</xdr:col>
      <xdr:colOff>0</xdr:colOff>
      <xdr:row>15</xdr:row>
      <xdr:rowOff>1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8D28A7A-DF3A-4A9A-9E2D-4D637F69F16E}"/>
            </a:ext>
          </a:extLst>
        </xdr:cNvPr>
        <xdr:cNvSpPr/>
      </xdr:nvSpPr>
      <xdr:spPr>
        <a:xfrm>
          <a:off x="219808" y="813289"/>
          <a:ext cx="10433538" cy="2696308"/>
        </a:xfrm>
        <a:prstGeom prst="roundRect">
          <a:avLst>
            <a:gd name="adj" fmla="val 114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6</xdr:col>
      <xdr:colOff>1143000</xdr:colOff>
      <xdr:row>0</xdr:row>
      <xdr:rowOff>0</xdr:rowOff>
    </xdr:from>
    <xdr:to>
      <xdr:col>12</xdr:col>
      <xdr:colOff>467238</xdr:colOff>
      <xdr:row>0</xdr:row>
      <xdr:rowOff>607117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07E4B-788D-4D84-B242-E325AE69B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4449"/>
        <a:stretch>
          <a:fillRect/>
        </a:stretch>
      </xdr:blipFill>
      <xdr:spPr>
        <a:xfrm>
          <a:off x="6066692" y="0"/>
          <a:ext cx="3192854" cy="607117"/>
        </a:xfrm>
        <a:prstGeom prst="rect">
          <a:avLst/>
        </a:prstGeom>
      </xdr:spPr>
    </xdr:pic>
    <xdr:clientData/>
  </xdr:twoCellAnchor>
  <xdr:twoCellAnchor editAs="absolute">
    <xdr:from>
      <xdr:col>4</xdr:col>
      <xdr:colOff>945173</xdr:colOff>
      <xdr:row>0</xdr:row>
      <xdr:rowOff>183173</xdr:rowOff>
    </xdr:from>
    <xdr:to>
      <xdr:col>4</xdr:col>
      <xdr:colOff>2116610</xdr:colOff>
      <xdr:row>0</xdr:row>
      <xdr:rowOff>478448</xdr:rowOff>
    </xdr:to>
    <xdr:grpSp>
      <xdr:nvGrpSpPr>
        <xdr:cNvPr id="4" name="Group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AE420E-C246-43E3-A081-08B948234896}"/>
            </a:ext>
          </a:extLst>
        </xdr:cNvPr>
        <xdr:cNvGrpSpPr/>
      </xdr:nvGrpSpPr>
      <xdr:grpSpPr>
        <a:xfrm>
          <a:off x="3201865" y="183173"/>
          <a:ext cx="1171437" cy="295275"/>
          <a:chOff x="4486275" y="142875"/>
          <a:chExt cx="1162050" cy="295275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D9D82024-15C6-47D3-7142-21F4F441D64E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2EBCE2F0-47E1-0FB0-4980-BDC87AE0DF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2259484</xdr:colOff>
      <xdr:row>0</xdr:row>
      <xdr:rowOff>183173</xdr:rowOff>
    </xdr:from>
    <xdr:to>
      <xdr:col>6</xdr:col>
      <xdr:colOff>951856</xdr:colOff>
      <xdr:row>0</xdr:row>
      <xdr:rowOff>478448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F3B47E-44D6-4CFB-BDCC-84E68288B751}"/>
            </a:ext>
          </a:extLst>
        </xdr:cNvPr>
        <xdr:cNvGrpSpPr/>
      </xdr:nvGrpSpPr>
      <xdr:grpSpPr>
        <a:xfrm>
          <a:off x="4516176" y="183173"/>
          <a:ext cx="1359372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8AD68A54-BA78-9C0E-1EA0-C6D7E28BD707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B8D9FE6F-79D3-8C00-D059-6A831F4014A9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9DFDD36A-4B43-0550-1D64-F69480B3B955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C0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65940FB1-4B6E-4E77-0E39-4C285A50D905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190500</xdr:rowOff>
    </xdr:from>
    <xdr:to>
      <xdr:col>10</xdr:col>
      <xdr:colOff>1</xdr:colOff>
      <xdr:row>14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A95ED0C-949E-4DEC-A059-2C16DA51144B}"/>
            </a:ext>
          </a:extLst>
        </xdr:cNvPr>
        <xdr:cNvSpPr/>
      </xdr:nvSpPr>
      <xdr:spPr>
        <a:xfrm>
          <a:off x="219809" y="813288"/>
          <a:ext cx="8242788" cy="2483827"/>
        </a:xfrm>
        <a:prstGeom prst="roundRect">
          <a:avLst>
            <a:gd name="adj" fmla="val 114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9</xdr:col>
      <xdr:colOff>54824</xdr:colOff>
      <xdr:row>0</xdr:row>
      <xdr:rowOff>0</xdr:rowOff>
    </xdr:from>
    <xdr:to>
      <xdr:col>14</xdr:col>
      <xdr:colOff>360618</xdr:colOff>
      <xdr:row>0</xdr:row>
      <xdr:rowOff>607117</xdr:rowOff>
    </xdr:to>
    <xdr:pic>
      <xdr:nvPicPr>
        <xdr:cNvPr id="3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6B05F-1343-40CA-8447-376F5EB284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4449"/>
        <a:stretch>
          <a:fillRect/>
        </a:stretch>
      </xdr:blipFill>
      <xdr:spPr>
        <a:xfrm>
          <a:off x="7300393" y="0"/>
          <a:ext cx="3196139" cy="607117"/>
        </a:xfrm>
        <a:prstGeom prst="rect">
          <a:avLst/>
        </a:prstGeom>
      </xdr:spPr>
    </xdr:pic>
    <xdr:clientData/>
  </xdr:twoCellAnchor>
  <xdr:twoCellAnchor>
    <xdr:from>
      <xdr:col>10</xdr:col>
      <xdr:colOff>117231</xdr:colOff>
      <xdr:row>1</xdr:row>
      <xdr:rowOff>190499</xdr:rowOff>
    </xdr:from>
    <xdr:to>
      <xdr:col>14</xdr:col>
      <xdr:colOff>330974</xdr:colOff>
      <xdr:row>13</xdr:row>
      <xdr:rowOff>190499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CE2B9BF-AAC7-4C2D-A4F7-B875A554D886}"/>
            </a:ext>
          </a:extLst>
        </xdr:cNvPr>
        <xdr:cNvSpPr/>
      </xdr:nvSpPr>
      <xdr:spPr>
        <a:xfrm>
          <a:off x="7935058" y="813287"/>
          <a:ext cx="2529051" cy="2483827"/>
        </a:xfrm>
        <a:prstGeom prst="roundRect">
          <a:avLst>
            <a:gd name="adj" fmla="val 1487"/>
          </a:avLst>
        </a:prstGeom>
        <a:solidFill>
          <a:schemeClr val="bg1"/>
        </a:solidFill>
        <a:ln w="9525">
          <a:solidFill>
            <a:srgbClr val="C3CCB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AU" sz="1000" b="1" i="0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Progress Bar Limitations</a:t>
          </a:r>
        </a:p>
        <a:p>
          <a:endParaRPr lang="en-AU" sz="1000">
            <a:solidFill>
              <a:schemeClr val="tx1">
                <a:lumMod val="50000"/>
                <a:lumOff val="50000"/>
              </a:schemeClr>
            </a:solidFill>
            <a:effectLst/>
          </a:endParaRP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REPT charts are simple visual indicators, not precision charts. Progress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bars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need a whole number for the number of repetitions.</a:t>
          </a: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When the value x 20 returns a decimal, Excel effectively rounds down, but the second part can also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round down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, so the total characters can be less than 20,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resulting in different length bars. </a:t>
          </a:r>
        </a:p>
        <a:p>
          <a:endParaRPr lang="en-AU" sz="1000" b="0" i="1" u="none" strike="noStrike" baseline="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Increase the bar width to 50 or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100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, for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more granular accuracy if space allows. </a:t>
          </a:r>
          <a:endParaRPr lang="en-AU" sz="10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absolute">
    <xdr:from>
      <xdr:col>4</xdr:col>
      <xdr:colOff>729154</xdr:colOff>
      <xdr:row>0</xdr:row>
      <xdr:rowOff>190500</xdr:rowOff>
    </xdr:from>
    <xdr:to>
      <xdr:col>6</xdr:col>
      <xdr:colOff>8729</xdr:colOff>
      <xdr:row>0</xdr:row>
      <xdr:rowOff>485775</xdr:rowOff>
    </xdr:to>
    <xdr:grpSp>
      <xdr:nvGrpSpPr>
        <xdr:cNvPr id="5" name="Group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FECEDA-D87E-44BD-AB36-DD08B013CDA9}"/>
            </a:ext>
          </a:extLst>
        </xdr:cNvPr>
        <xdr:cNvGrpSpPr/>
      </xdr:nvGrpSpPr>
      <xdr:grpSpPr>
        <a:xfrm>
          <a:off x="3593223" y="190500"/>
          <a:ext cx="1171437" cy="295275"/>
          <a:chOff x="4486275" y="142875"/>
          <a:chExt cx="1162050" cy="295275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8CF8E0A1-717E-C9FF-54C1-BB4BC611462A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7" name="Graphic 6" descr="Document">
            <a:extLst>
              <a:ext uri="{FF2B5EF4-FFF2-40B4-BE49-F238E27FC236}">
                <a16:creationId xmlns:a16="http://schemas.microsoft.com/office/drawing/2014/main" id="{CB17ABCF-29A6-C552-13B0-53DF757F00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151603</xdr:colOff>
      <xdr:row>0</xdr:row>
      <xdr:rowOff>190500</xdr:rowOff>
    </xdr:from>
    <xdr:to>
      <xdr:col>7</xdr:col>
      <xdr:colOff>177475</xdr:colOff>
      <xdr:row>0</xdr:row>
      <xdr:rowOff>485775</xdr:rowOff>
    </xdr:to>
    <xdr:grpSp>
      <xdr:nvGrpSpPr>
        <xdr:cNvPr id="8" name="Group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F2ABD6-568B-4F3C-9932-A9F7FA7E22A3}"/>
            </a:ext>
          </a:extLst>
        </xdr:cNvPr>
        <xdr:cNvGrpSpPr/>
      </xdr:nvGrpSpPr>
      <xdr:grpSpPr>
        <a:xfrm>
          <a:off x="4907534" y="190500"/>
          <a:ext cx="1359372" cy="295275"/>
          <a:chOff x="5400674" y="152400"/>
          <a:chExt cx="1362075" cy="295275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2D3FEFB3-FE80-A92A-24F4-855F77BADA24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B88D4ECB-77A3-DC8E-3A27-B5F4B710952B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1" name="Rectangle: Rounded Corners 10">
              <a:extLst>
                <a:ext uri="{FF2B5EF4-FFF2-40B4-BE49-F238E27FC236}">
                  <a16:creationId xmlns:a16="http://schemas.microsoft.com/office/drawing/2014/main" id="{39384EF4-8645-C43D-F744-82D7B6159494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C0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2" name="Isosceles Triangle 11">
              <a:extLst>
                <a:ext uri="{FF2B5EF4-FFF2-40B4-BE49-F238E27FC236}">
                  <a16:creationId xmlns:a16="http://schemas.microsoft.com/office/drawing/2014/main" id="{38E208A9-2216-9ACA-0898-ADB1152221DA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5F5CB05D-0355-4638-B2E9-5D98C290E515}"/>
            </a:ext>
          </a:extLst>
        </xdr:cNvPr>
        <xdr:cNvSpPr/>
      </xdr:nvSpPr>
      <xdr:spPr>
        <a:xfrm>
          <a:off x="219075" y="809625"/>
          <a:ext cx="7277100" cy="3086100"/>
        </a:xfrm>
        <a:prstGeom prst="roundRect">
          <a:avLst>
            <a:gd name="adj" fmla="val 1141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6</xdr:col>
      <xdr:colOff>1898431</xdr:colOff>
      <xdr:row>0</xdr:row>
      <xdr:rowOff>0</xdr:rowOff>
    </xdr:from>
    <xdr:to>
      <xdr:col>12</xdr:col>
      <xdr:colOff>197405</xdr:colOff>
      <xdr:row>0</xdr:row>
      <xdr:rowOff>607117</xdr:rowOff>
    </xdr:to>
    <xdr:pic>
      <xdr:nvPicPr>
        <xdr:cNvPr id="5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88B4A-4EB9-450F-8FFE-BB6C1F263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4449"/>
        <a:stretch>
          <a:fillRect/>
        </a:stretch>
      </xdr:blipFill>
      <xdr:spPr>
        <a:xfrm>
          <a:off x="5662448" y="0"/>
          <a:ext cx="3192854" cy="607117"/>
        </a:xfrm>
        <a:prstGeom prst="rect">
          <a:avLst/>
        </a:prstGeom>
      </xdr:spPr>
    </xdr:pic>
    <xdr:clientData/>
  </xdr:twoCellAnchor>
  <xdr:twoCellAnchor editAs="absolute">
    <xdr:from>
      <xdr:col>3</xdr:col>
      <xdr:colOff>604345</xdr:colOff>
      <xdr:row>0</xdr:row>
      <xdr:rowOff>157655</xdr:rowOff>
    </xdr:from>
    <xdr:to>
      <xdr:col>6</xdr:col>
      <xdr:colOff>80989</xdr:colOff>
      <xdr:row>0</xdr:row>
      <xdr:rowOff>452930</xdr:rowOff>
    </xdr:to>
    <xdr:grpSp>
      <xdr:nvGrpSpPr>
        <xdr:cNvPr id="2" name="Group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22B76E-A2A6-4700-8B36-661594841EE6}"/>
            </a:ext>
          </a:extLst>
        </xdr:cNvPr>
        <xdr:cNvGrpSpPr/>
      </xdr:nvGrpSpPr>
      <xdr:grpSpPr>
        <a:xfrm>
          <a:off x="2673569" y="157655"/>
          <a:ext cx="1171437" cy="295275"/>
          <a:chOff x="4486275" y="142875"/>
          <a:chExt cx="1162050" cy="295275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880A5EA9-02C7-A23F-DD79-3DB32DFFD7ED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6" name="Graphic 5" descr="Document">
            <a:extLst>
              <a:ext uri="{FF2B5EF4-FFF2-40B4-BE49-F238E27FC236}">
                <a16:creationId xmlns:a16="http://schemas.microsoft.com/office/drawing/2014/main" id="{7E9EA65D-A253-3A8B-94D2-E330CA6653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223863</xdr:colOff>
      <xdr:row>0</xdr:row>
      <xdr:rowOff>157655</xdr:rowOff>
    </xdr:from>
    <xdr:to>
      <xdr:col>6</xdr:col>
      <xdr:colOff>1583235</xdr:colOff>
      <xdr:row>0</xdr:row>
      <xdr:rowOff>452930</xdr:rowOff>
    </xdr:to>
    <xdr:grpSp>
      <xdr:nvGrpSpPr>
        <xdr:cNvPr id="7" name="Group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B9A2A7-C7D4-444F-9BAE-94D9F25A145C}"/>
            </a:ext>
          </a:extLst>
        </xdr:cNvPr>
        <xdr:cNvGrpSpPr/>
      </xdr:nvGrpSpPr>
      <xdr:grpSpPr>
        <a:xfrm>
          <a:off x="3987880" y="157655"/>
          <a:ext cx="1359372" cy="295275"/>
          <a:chOff x="5400674" y="152400"/>
          <a:chExt cx="1362075" cy="295275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A1F63A17-C5F4-3A92-F66F-3AB15859FA36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E157C229-FE38-1C6B-A50F-446BDE81E13C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10" name="Rectangle: Rounded Corners 9">
              <a:extLst>
                <a:ext uri="{FF2B5EF4-FFF2-40B4-BE49-F238E27FC236}">
                  <a16:creationId xmlns:a16="http://schemas.microsoft.com/office/drawing/2014/main" id="{BBEFF8BA-811A-E6BB-09B7-729555B5F667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C0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1" name="Isosceles Triangle 10">
              <a:extLst>
                <a:ext uri="{FF2B5EF4-FFF2-40B4-BE49-F238E27FC236}">
                  <a16:creationId xmlns:a16="http://schemas.microsoft.com/office/drawing/2014/main" id="{4D3E61D6-944B-0FDE-AE31-94FB6ADDFC23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977395</xdr:colOff>
      <xdr:row>0</xdr:row>
      <xdr:rowOff>0</xdr:rowOff>
    </xdr:from>
    <xdr:to>
      <xdr:col>12</xdr:col>
      <xdr:colOff>84353</xdr:colOff>
      <xdr:row>0</xdr:row>
      <xdr:rowOff>607117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E5808-AF88-4CCA-8605-6F1DDB7D6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4449"/>
        <a:stretch>
          <a:fillRect/>
        </a:stretch>
      </xdr:blipFill>
      <xdr:spPr>
        <a:xfrm>
          <a:off x="6942016" y="0"/>
          <a:ext cx="3192854" cy="60711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11</xdr:col>
      <xdr:colOff>236482</xdr:colOff>
      <xdr:row>17</xdr:row>
      <xdr:rowOff>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26E7EB43-F992-4474-A277-D038C117B22E}"/>
            </a:ext>
          </a:extLst>
        </xdr:cNvPr>
        <xdr:cNvSpPr/>
      </xdr:nvSpPr>
      <xdr:spPr>
        <a:xfrm>
          <a:off x="229914" y="827690"/>
          <a:ext cx="4828189" cy="6096000"/>
        </a:xfrm>
        <a:prstGeom prst="roundRect">
          <a:avLst>
            <a:gd name="adj" fmla="val 918"/>
          </a:avLst>
        </a:prstGeom>
        <a:noFill/>
        <a:ln w="9525">
          <a:solidFill>
            <a:schemeClr val="bg2">
              <a:lumMod val="90000"/>
            </a:schemeClr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12</xdr:col>
      <xdr:colOff>91966</xdr:colOff>
      <xdr:row>10</xdr:row>
      <xdr:rowOff>137948</xdr:rowOff>
    </xdr:from>
    <xdr:to>
      <xdr:col>14</xdr:col>
      <xdr:colOff>775138</xdr:colOff>
      <xdr:row>17</xdr:row>
      <xdr:rowOff>0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910D404B-8C56-4AFA-90F5-36D4A00169A4}"/>
            </a:ext>
          </a:extLst>
        </xdr:cNvPr>
        <xdr:cNvSpPr/>
      </xdr:nvSpPr>
      <xdr:spPr>
        <a:xfrm>
          <a:off x="9603828" y="2673569"/>
          <a:ext cx="2529051" cy="1333500"/>
        </a:xfrm>
        <a:prstGeom prst="roundRect">
          <a:avLst>
            <a:gd name="adj" fmla="val 2962"/>
          </a:avLst>
        </a:prstGeom>
        <a:solidFill>
          <a:schemeClr val="bg1"/>
        </a:solidFill>
        <a:ln w="9525">
          <a:solidFill>
            <a:srgbClr val="C3CCB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AU" sz="1000" b="1" i="0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Why no half-stars?</a:t>
          </a:r>
          <a:r>
            <a:rPr lang="en-AU" sz="1000">
              <a:solidFill>
                <a:schemeClr val="tx1">
                  <a:lumMod val="50000"/>
                  <a:lumOff val="50000"/>
                </a:schemeClr>
              </a:solidFill>
              <a:effectLst/>
            </a:rPr>
            <a:t> </a:t>
          </a: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Excel can't shade half of a Unicode character, so any half-star trick relies on a glyph (⯨ )</a:t>
          </a:r>
          <a:r>
            <a:rPr lang="en-AU" sz="10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</a:rPr>
            <a:t> 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that most fonts don't include, it renders</a:t>
          </a:r>
          <a:r>
            <a:rPr lang="en-AU" sz="10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</a:rPr>
            <a:t> 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as ? on many machines.</a:t>
          </a:r>
          <a:r>
            <a:rPr lang="en-AU" sz="10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</a:rPr>
            <a:t> </a:t>
          </a: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Round to the nearest whole star for a result</a:t>
          </a:r>
          <a:r>
            <a:rPr lang="en-AU" sz="10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</a:rPr>
            <a:t> 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that works everywhere.</a:t>
          </a:r>
          <a:r>
            <a:rPr lang="en-AU" sz="10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</a:rPr>
            <a:t> </a:t>
          </a:r>
        </a:p>
        <a:p>
          <a:pPr algn="l"/>
          <a:endParaRPr lang="en-AU" sz="10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91966</xdr:colOff>
      <xdr:row>1</xdr:row>
      <xdr:rowOff>210206</xdr:rowOff>
    </xdr:from>
    <xdr:to>
      <xdr:col>14</xdr:col>
      <xdr:colOff>775138</xdr:colOff>
      <xdr:row>10</xdr:row>
      <xdr:rowOff>65689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3835E69A-4198-CB56-921B-9D262E8383B4}"/>
            </a:ext>
          </a:extLst>
        </xdr:cNvPr>
        <xdr:cNvSpPr/>
      </xdr:nvSpPr>
      <xdr:spPr>
        <a:xfrm>
          <a:off x="9603828" y="827689"/>
          <a:ext cx="2529051" cy="1773621"/>
        </a:xfrm>
        <a:prstGeom prst="roundRect">
          <a:avLst>
            <a:gd name="adj" fmla="val 2962"/>
          </a:avLst>
        </a:prstGeom>
        <a:solidFill>
          <a:schemeClr val="bg1"/>
        </a:solidFill>
        <a:ln w="9525">
          <a:solidFill>
            <a:srgbClr val="C3CCB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AU" sz="1000" b="1" i="0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Progress Bar Limitations</a:t>
          </a:r>
          <a:endParaRPr lang="en-AU" sz="1000">
            <a:solidFill>
              <a:schemeClr val="tx1">
                <a:lumMod val="50000"/>
                <a:lumOff val="50000"/>
              </a:schemeClr>
            </a:solidFill>
            <a:effectLst/>
          </a:endParaRP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REPT charts are simple visual indicators, not precision charts. Progress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bars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need a whole number for the number of repetitions. </a:t>
          </a:r>
        </a:p>
        <a:p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When the value x 20 returns a decimal, Excel effectively rounds down, but the second part can also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round down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, so the total characters can be less than 20,</a:t>
          </a:r>
          <a:r>
            <a:rPr lang="en-AU" sz="10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resulting in different length bars. </a:t>
          </a:r>
          <a:r>
            <a:rPr lang="en-AU" sz="1000" b="0" i="1" u="none" strike="noStrike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The smaller the bar width, the more values will look the same.</a:t>
          </a:r>
          <a:endParaRPr lang="en-AU" sz="10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absolute">
    <xdr:from>
      <xdr:col>4</xdr:col>
      <xdr:colOff>545224</xdr:colOff>
      <xdr:row>0</xdr:row>
      <xdr:rowOff>183931</xdr:rowOff>
    </xdr:from>
    <xdr:to>
      <xdr:col>5</xdr:col>
      <xdr:colOff>61281</xdr:colOff>
      <xdr:row>0</xdr:row>
      <xdr:rowOff>479206</xdr:rowOff>
    </xdr:to>
    <xdr:grpSp>
      <xdr:nvGrpSpPr>
        <xdr:cNvPr id="3" name="Group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6D3E8B-6DA9-465C-ADB2-243DECF32C90}"/>
            </a:ext>
          </a:extLst>
        </xdr:cNvPr>
        <xdr:cNvGrpSpPr/>
      </xdr:nvGrpSpPr>
      <xdr:grpSpPr>
        <a:xfrm>
          <a:off x="3330465" y="183931"/>
          <a:ext cx="1171437" cy="295275"/>
          <a:chOff x="4486275" y="142875"/>
          <a:chExt cx="1162050" cy="29527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3E73F4-460C-A1BD-3677-EAF152676BA3}"/>
              </a:ext>
            </a:extLst>
          </xdr:cNvPr>
          <xdr:cNvSpPr/>
        </xdr:nvSpPr>
        <xdr:spPr>
          <a:xfrm>
            <a:off x="4486275" y="142875"/>
            <a:ext cx="1162050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read tutorial</a:t>
            </a:r>
          </a:p>
        </xdr:txBody>
      </xdr:sp>
      <xdr:pic>
        <xdr:nvPicPr>
          <xdr:cNvPr id="5" name="Graphic 4" descr="Document">
            <a:extLst>
              <a:ext uri="{FF2B5EF4-FFF2-40B4-BE49-F238E27FC236}">
                <a16:creationId xmlns:a16="http://schemas.microsoft.com/office/drawing/2014/main" id="{F5D62ED2-BB2B-C8A7-449A-DE50ADDA94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391149" y="171449"/>
            <a:ext cx="238126" cy="238126"/>
          </a:xfrm>
          <a:prstGeom prst="rect">
            <a:avLst/>
          </a:prstGeom>
        </xdr:spPr>
      </xdr:pic>
    </xdr:grpSp>
    <xdr:clientData/>
  </xdr:twoCellAnchor>
  <xdr:twoCellAnchor editAs="absolute">
    <xdr:from>
      <xdr:col>5</xdr:col>
      <xdr:colOff>204155</xdr:colOff>
      <xdr:row>0</xdr:row>
      <xdr:rowOff>183931</xdr:rowOff>
    </xdr:from>
    <xdr:to>
      <xdr:col>7</xdr:col>
      <xdr:colOff>39527</xdr:colOff>
      <xdr:row>0</xdr:row>
      <xdr:rowOff>479206</xdr:rowOff>
    </xdr:to>
    <xdr:grpSp>
      <xdr:nvGrpSpPr>
        <xdr:cNvPr id="6" name="Group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B8AEE7-F1AF-45B8-82A7-96336958584F}"/>
            </a:ext>
          </a:extLst>
        </xdr:cNvPr>
        <xdr:cNvGrpSpPr/>
      </xdr:nvGrpSpPr>
      <xdr:grpSpPr>
        <a:xfrm>
          <a:off x="4644776" y="183931"/>
          <a:ext cx="1359372" cy="295275"/>
          <a:chOff x="5400674" y="152400"/>
          <a:chExt cx="1362075" cy="29527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CF1AE8C4-B130-85A2-4626-4706DDCCA19D}"/>
              </a:ext>
            </a:extLst>
          </xdr:cNvPr>
          <xdr:cNvSpPr/>
        </xdr:nvSpPr>
        <xdr:spPr>
          <a:xfrm>
            <a:off x="5400674" y="152400"/>
            <a:ext cx="1362075" cy="295275"/>
          </a:xfrm>
          <a:prstGeom prst="roundRect">
            <a:avLst/>
          </a:prstGeom>
          <a:solidFill>
            <a:srgbClr val="F6F2EA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lang="en-AU" sz="1100">
                <a:solidFill>
                  <a:schemeClr val="accent3">
                    <a:lumMod val="7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watch tutorial</a:t>
            </a:r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4672AFE6-B449-4206-B8A6-DCD5E069DC39}"/>
              </a:ext>
            </a:extLst>
          </xdr:cNvPr>
          <xdr:cNvGrpSpPr/>
        </xdr:nvGrpSpPr>
        <xdr:grpSpPr>
          <a:xfrm>
            <a:off x="6419850" y="200025"/>
            <a:ext cx="280427" cy="200025"/>
            <a:chOff x="5495924" y="2943225"/>
            <a:chExt cx="1362075" cy="97155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9C63FB82-53C1-B7B0-D30D-4C50D66B0737}"/>
                </a:ext>
              </a:extLst>
            </xdr:cNvPr>
            <xdr:cNvSpPr/>
          </xdr:nvSpPr>
          <xdr:spPr>
            <a:xfrm>
              <a:off x="5495924" y="2943225"/>
              <a:ext cx="1362075" cy="971550"/>
            </a:xfrm>
            <a:prstGeom prst="roundRect">
              <a:avLst>
                <a:gd name="adj" fmla="val 23738"/>
              </a:avLst>
            </a:prstGeom>
            <a:solidFill>
              <a:srgbClr val="C00000">
                <a:alpha val="69804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  <xdr:sp macro="" textlink="">
          <xdr:nvSpPr>
            <xdr:cNvPr id="10" name="Isosceles Triangle 9">
              <a:extLst>
                <a:ext uri="{FF2B5EF4-FFF2-40B4-BE49-F238E27FC236}">
                  <a16:creationId xmlns:a16="http://schemas.microsoft.com/office/drawing/2014/main" id="{45E5D73B-E8A5-16F6-386C-C02052B19C44}"/>
                </a:ext>
              </a:extLst>
            </xdr:cNvPr>
            <xdr:cNvSpPr/>
          </xdr:nvSpPr>
          <xdr:spPr>
            <a:xfrm rot="5400000">
              <a:off x="5960961" y="3267000"/>
              <a:ext cx="432000" cy="324000"/>
            </a:xfrm>
            <a:prstGeom prst="triangl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AU" sz="11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2714625</xdr:colOff>
      <xdr:row>0</xdr:row>
      <xdr:rowOff>38100</xdr:rowOff>
    </xdr:from>
    <xdr:to>
      <xdr:col>6</xdr:col>
      <xdr:colOff>525854</xdr:colOff>
      <xdr:row>1</xdr:row>
      <xdr:rowOff>26092</xdr:rowOff>
    </xdr:to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413255-BF8B-4B12-8D8E-439C4ABDA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4449"/>
        <a:stretch>
          <a:fillRect/>
        </a:stretch>
      </xdr:blipFill>
      <xdr:spPr>
        <a:xfrm>
          <a:off x="6067425" y="38100"/>
          <a:ext cx="3192854" cy="6071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blSyntax" displayName="tblSyntax" ref="C7:F14" totalsRowShown="0" headerRowDxfId="46" dataDxfId="45">
  <autoFilter ref="C7:F14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Text" dataDxfId="44"/>
    <tableColumn id="2" xr3:uid="{00000000-0010-0000-0000-000002000000}" name="Times" dataDxfId="43"/>
    <tableColumn id="3" xr3:uid="{00000000-0010-0000-0000-000003000000}" name="Result" dataDxfId="42"/>
    <tableColumn id="4" xr3:uid="{8787B694-097B-4BA0-A0C4-D99D9740EC88}" name="Formula" dataDxfId="41">
      <calculatedColumnFormula>_xlfn.FORMULATEXT(tblSyntax[[#This Row],[Result]])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blSales" displayName="tblSales" ref="C6:E14" totalsRowCount="1" headerRowDxfId="40" dataDxfId="39" totalsRowDxfId="38">
  <tableColumns count="3">
    <tableColumn id="1" xr3:uid="{00000000-0010-0000-0100-000001000000}" name="Salesperson" totalsRowLabel="Total" dataDxfId="37"/>
    <tableColumn id="2" xr3:uid="{00000000-0010-0000-0100-000002000000}" name="Sales" totalsRowFunction="sum" dataDxfId="36" totalsRowDxfId="35"/>
    <tableColumn id="3" xr3:uid="{00000000-0010-0000-0100-000003000000}" name="Bar" dataDxfId="34">
      <calculatedColumnFormula>REPT("█",tblSales[[#This Row],[Sales]]/MAX(tblSales[Sales])*30)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Progress" displayName="tblProgress" ref="C6:E13" totalsRowShown="0" headerRowDxfId="33" dataDxfId="32">
  <autoFilter ref="C6:E13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Project" dataDxfId="31"/>
    <tableColumn id="2" xr3:uid="{00000000-0010-0000-0200-000002000000}" name="% Complete" dataDxfId="30"/>
    <tableColumn id="3" xr3:uid="{00000000-0010-0000-0200-000003000000}" name="Progress Bar" dataDxfId="29">
      <calculatedColumnFormula>REPT("█",tblProgress[[#This Row],[% Complete]]*20)&amp;REPT("▒",20-tblProgress[[#This Row],[% Complete]]*20)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7B2C39-4113-0942-89FE-228844EA348C}" name="tblRatings" displayName="tblRatings" ref="C6:E13" totalsRowShown="0" headerRowDxfId="28" dataDxfId="27">
  <autoFilter ref="C6:E13" xr:uid="{A57B2C39-4113-0942-89FE-228844EA348C}">
    <filterColumn colId="0" hiddenButton="1"/>
    <filterColumn colId="1" hiddenButton="1"/>
    <filterColumn colId="2" hiddenButton="1"/>
  </autoFilter>
  <tableColumns count="3">
    <tableColumn id="1" xr3:uid="{2025CB88-EBF6-974F-B888-93D3C7AFF4D3}" name="Product" dataDxfId="26"/>
    <tableColumn id="2" xr3:uid="{AFD26664-AB25-7F46-86A7-DD77391ED009}" name="Score" dataDxfId="25"/>
    <tableColumn id="3" xr3:uid="{511E23CC-3A9C-7E41-A566-B0991C6D9E56}" name="Rating" dataDxfId="24">
      <calculatedColumnFormula>REPT("★",ROUND(tblRatings[[#This Row],[Score]],0))&amp;REPT("☆",5-ROUND(tblRatings[[#This Row],[Score]],0))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8CA53F-5F0C-4522-A0BA-1EBECAC0E85A}" name="Table35" displayName="Table35" ref="C6:K16" totalsRowShown="0" headerRowDxfId="23" dataDxfId="21" headerRowBorderDxfId="22">
  <autoFilter ref="C6:K16" xr:uid="{17BF5C8B-5F60-4B70-91F2-06C115A890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C7:K16">
    <sortCondition descending="1" ref="E7:E16"/>
  </sortState>
  <tableColumns count="9">
    <tableColumn id="1" xr3:uid="{87187FCD-807D-48D9-B260-58CD225CA547}" name="Product" dataDxfId="20"/>
    <tableColumn id="2" xr3:uid="{4B2D52E8-2FD3-4482-B004-557FD3CEBD15}" name="Sales" dataDxfId="19"/>
    <tableColumn id="7" xr3:uid="{7D379177-993F-43C1-BB0F-1F0F94D16EAE}" name=" " dataDxfId="18">
      <calculatedColumnFormula>REPT("█",Table35[[#This Row],[Sales]]/MAX(Table35[Sales])*20)</calculatedColumnFormula>
    </tableColumn>
    <tableColumn id="11" xr3:uid="{4D86B244-501B-4D7F-A6C4-9CD5C66DEDA5}" name="Target" dataDxfId="17"/>
    <tableColumn id="10" xr3:uid="{2C91C008-F702-4B41-B1B3-3CE4B2194289}" name="Over/(Under)" dataDxfId="16">
      <calculatedColumnFormula>Table35[[#This Row],[Sales]]-Table35[[#This Row],[Target]]</calculatedColumnFormula>
    </tableColumn>
    <tableColumn id="4" xr3:uid="{E0D1E051-C51C-42FB-9EFD-FCEFB8C3B953}" name="Completion Rate" dataDxfId="15"/>
    <tableColumn id="8" xr3:uid="{986179C7-3654-4610-9279-9FAAAA058799}" name="Progress Bar" dataDxfId="14">
      <calculatedColumnFormula>_xlfn.LET(_xlpm.width,20,_xlpm.filled,ROUND(Table35[[#This Row],[Completion Rate]]*_xlpm.width,0),REPT("█",_xlpm.filled)&amp;REPT("▒",_xlpm.width-_xlpm.filled))</calculatedColumnFormula>
    </tableColumn>
    <tableColumn id="6" xr3:uid="{26A34835-9501-499B-8829-8DCFE48752A5}" name="Score" dataDxfId="13"/>
    <tableColumn id="9" xr3:uid="{F93073C0-C602-4B15-BC86-6D356AAD4C02}" name="Rating" dataDxfId="12">
      <calculatedColumnFormula>REPT("★",Table35[[#This Row],[Score]])&amp;REPT("☆",5-ROUNDDOWN(Table35[[#This Row],[Score]],0))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onlinetraininghub.com/excel-expert-upgrade" TargetMode="External"/><Relationship Id="rId13" Type="http://schemas.openxmlformats.org/officeDocument/2006/relationships/hyperlink" Target="https://www.myonlinetraininghub.com/power-pivot-course" TargetMode="External"/><Relationship Id="rId18" Type="http://schemas.openxmlformats.org/officeDocument/2006/relationships/hyperlink" Target="https://www.myonlinetraininghub.com/excel-operations-management-course" TargetMode="External"/><Relationship Id="rId3" Type="http://schemas.openxmlformats.org/officeDocument/2006/relationships/hyperlink" Target="http://www.myonlinetraininghub.com/excel-webinars" TargetMode="External"/><Relationship Id="rId21" Type="http://schemas.openxmlformats.org/officeDocument/2006/relationships/drawing" Target="../drawings/drawing7.xml"/><Relationship Id="rId7" Type="http://schemas.openxmlformats.org/officeDocument/2006/relationships/hyperlink" Target="https://www.myonlinetraininghub.com/excel-dashboard-course" TargetMode="External"/><Relationship Id="rId12" Type="http://schemas.openxmlformats.org/officeDocument/2006/relationships/hyperlink" Target="https://www.myonlinetraininghub.com/excel-pivottable-course" TargetMode="External"/><Relationship Id="rId17" Type="http://schemas.openxmlformats.org/officeDocument/2006/relationships/hyperlink" Target="https://www.myonlinetraininghub.com/excel-for-customer-service-professionals" TargetMode="External"/><Relationship Id="rId2" Type="http://schemas.openxmlformats.org/officeDocument/2006/relationships/hyperlink" Target="http://www.myonlinetraininghub.com/category/excel-dashboard" TargetMode="External"/><Relationship Id="rId16" Type="http://schemas.openxmlformats.org/officeDocument/2006/relationships/hyperlink" Target="https://www.myonlinetraininghub.com/excel-analysis-toolpak-course" TargetMode="External"/><Relationship Id="rId20" Type="http://schemas.openxmlformats.org/officeDocument/2006/relationships/hyperlink" Target="https://www.myonlinetraininghub.com/microsoft-word-course" TargetMode="External"/><Relationship Id="rId1" Type="http://schemas.openxmlformats.org/officeDocument/2006/relationships/hyperlink" Target="http://www.myonlinetraininghub.com/category/excel-charts" TargetMode="External"/><Relationship Id="rId6" Type="http://schemas.openxmlformats.org/officeDocument/2006/relationships/hyperlink" Target="https://www.myonlinetraininghub.com/power-bi-course" TargetMode="External"/><Relationship Id="rId11" Type="http://schemas.openxmlformats.org/officeDocument/2006/relationships/hyperlink" Target="https://www.myonlinetraininghub.com/excel-pivottable-course-quick-start" TargetMode="External"/><Relationship Id="rId5" Type="http://schemas.openxmlformats.org/officeDocument/2006/relationships/hyperlink" Target="https://www.myonlinetraininghub.com/excel-functions" TargetMode="External"/><Relationship Id="rId15" Type="http://schemas.openxmlformats.org/officeDocument/2006/relationships/hyperlink" Target="https://www.myonlinetraininghub.com/excel-for-finance-course" TargetMode="External"/><Relationship Id="rId10" Type="http://schemas.openxmlformats.org/officeDocument/2006/relationships/hyperlink" Target="https://www.myonlinetraininghub.com/excel-power-query-course" TargetMode="External"/><Relationship Id="rId19" Type="http://schemas.openxmlformats.org/officeDocument/2006/relationships/hyperlink" Target="https://www.myonlinetraininghub.com/financial-modelling-course" TargetMode="External"/><Relationship Id="rId4" Type="http://schemas.openxmlformats.org/officeDocument/2006/relationships/hyperlink" Target="https://www.myonlinetraininghub.com/excel-forum" TargetMode="External"/><Relationship Id="rId9" Type="http://schemas.openxmlformats.org/officeDocument/2006/relationships/hyperlink" Target="https://www.myonlinetraininghub.com/advanced-excel-formulas-course" TargetMode="External"/><Relationship Id="rId14" Type="http://schemas.openxmlformats.org/officeDocument/2006/relationships/hyperlink" Target="https://www.myonlinetraininghub.com/excel-for-decision-making-cour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76C9-BA62-43F2-A930-0B1BA8996BD5}">
  <dimension ref="A1:R31"/>
  <sheetViews>
    <sheetView showGridLines="0" showRowColHeaders="0" tabSelected="1" zoomScale="130" zoomScaleNormal="130" workbookViewId="0"/>
  </sheetViews>
  <sheetFormatPr defaultColWidth="0" defaultRowHeight="15" customHeight="1" zeroHeight="1" x14ac:dyDescent="0.25"/>
  <cols>
    <col min="1" max="1" width="4.85546875" style="8" customWidth="1"/>
    <col min="2" max="18" width="9.140625" style="8" customWidth="1"/>
    <col min="19" max="16384" width="9.140625" style="8" hidden="1"/>
  </cols>
  <sheetData>
    <row r="1" spans="1:13" s="4" customFormat="1" ht="48.75" customHeight="1" x14ac:dyDescent="0.3">
      <c r="A1" s="1"/>
      <c r="B1" s="2" t="s">
        <v>61</v>
      </c>
      <c r="C1" s="3"/>
      <c r="D1" s="2"/>
      <c r="E1" s="16"/>
      <c r="F1" s="16"/>
      <c r="G1" s="16"/>
      <c r="H1" s="2"/>
      <c r="I1" s="16"/>
      <c r="J1" s="2"/>
      <c r="K1" s="2"/>
      <c r="L1" s="2"/>
      <c r="M1" s="2"/>
    </row>
    <row r="2" spans="1:13" x14ac:dyDescent="0.25"/>
    <row r="3" spans="1:13" ht="18.75" x14ac:dyDescent="0.3">
      <c r="B3" s="9" t="s">
        <v>0</v>
      </c>
    </row>
    <row r="4" spans="1:13" ht="18.75" x14ac:dyDescent="0.25">
      <c r="B4" s="10" t="s">
        <v>62</v>
      </c>
    </row>
    <row r="5" spans="1:13" ht="18.75" x14ac:dyDescent="0.25">
      <c r="B5" s="10" t="s">
        <v>63</v>
      </c>
    </row>
    <row r="6" spans="1:13" ht="18.75" x14ac:dyDescent="0.25">
      <c r="B6" s="10" t="s">
        <v>64</v>
      </c>
    </row>
    <row r="7" spans="1:13" ht="18.75" x14ac:dyDescent="0.25">
      <c r="B7" s="10"/>
    </row>
    <row r="8" spans="1:13" ht="18.75" x14ac:dyDescent="0.25">
      <c r="B8" s="10" t="s">
        <v>65</v>
      </c>
    </row>
    <row r="9" spans="1:13" x14ac:dyDescent="0.25"/>
    <row r="10" spans="1:13" ht="18.75" x14ac:dyDescent="0.25">
      <c r="B10" s="10" t="s">
        <v>66</v>
      </c>
    </row>
    <row r="11" spans="1:13" ht="18.75" x14ac:dyDescent="0.25">
      <c r="B11" s="10" t="s">
        <v>67</v>
      </c>
    </row>
    <row r="12" spans="1:13" ht="18.75" x14ac:dyDescent="0.25">
      <c r="B12" s="10"/>
    </row>
    <row r="17" spans="2:2" ht="15" customHeight="1" x14ac:dyDescent="0.25"/>
    <row r="31" spans="2:2" hidden="1" x14ac:dyDescent="0.25">
      <c r="B31" s="8" t="s">
        <v>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showGridLines="0" zoomScale="145" zoomScaleNormal="145" workbookViewId="0"/>
  </sheetViews>
  <sheetFormatPr defaultColWidth="8.7109375" defaultRowHeight="15" x14ac:dyDescent="0.25"/>
  <cols>
    <col min="1" max="1" width="3.28515625" style="31" customWidth="1"/>
    <col min="2" max="2" width="3.7109375" style="31" customWidth="1"/>
    <col min="3" max="4" width="14" style="31" customWidth="1"/>
    <col min="5" max="5" width="21.42578125" style="31" bestFit="1" customWidth="1"/>
    <col min="6" max="6" width="17.85546875" style="31" customWidth="1"/>
    <col min="7" max="16384" width="8.7109375" style="31"/>
  </cols>
  <sheetData>
    <row r="1" spans="1:14" s="4" customFormat="1" ht="48.75" customHeight="1" x14ac:dyDescent="0.3">
      <c r="A1" s="1"/>
      <c r="B1" s="2"/>
      <c r="C1" s="3" t="s">
        <v>141</v>
      </c>
      <c r="D1" s="2"/>
      <c r="E1" s="16"/>
      <c r="F1" s="16"/>
      <c r="G1" s="16"/>
      <c r="H1" s="16"/>
      <c r="I1" s="2"/>
      <c r="J1" s="16"/>
      <c r="K1" s="2"/>
      <c r="L1" s="2"/>
      <c r="M1" s="2"/>
      <c r="N1" s="2"/>
    </row>
    <row r="3" spans="1:14" x14ac:dyDescent="0.25">
      <c r="B3" s="32"/>
      <c r="C3" s="32"/>
      <c r="D3" s="32"/>
      <c r="E3" s="32"/>
      <c r="F3" s="32"/>
      <c r="G3" s="32"/>
    </row>
    <row r="4" spans="1:14" ht="16.5" x14ac:dyDescent="0.3">
      <c r="B4" s="32"/>
      <c r="C4" s="33" t="s">
        <v>1</v>
      </c>
      <c r="D4" s="32"/>
      <c r="E4" s="32"/>
      <c r="F4" s="32"/>
      <c r="G4" s="32"/>
    </row>
    <row r="5" spans="1:14" x14ac:dyDescent="0.25">
      <c r="B5" s="32"/>
      <c r="C5" s="37" t="s">
        <v>2</v>
      </c>
      <c r="D5" s="38"/>
      <c r="E5" s="32"/>
      <c r="F5" s="32"/>
      <c r="G5" s="32"/>
    </row>
    <row r="6" spans="1:14" x14ac:dyDescent="0.25">
      <c r="B6" s="32"/>
      <c r="C6" s="32"/>
      <c r="D6" s="32"/>
      <c r="E6" s="32"/>
      <c r="F6" s="32"/>
      <c r="G6" s="32"/>
    </row>
    <row r="7" spans="1:14" ht="16.5" x14ac:dyDescent="0.3">
      <c r="B7" s="32"/>
      <c r="C7" s="39" t="s">
        <v>3</v>
      </c>
      <c r="D7" s="39" t="s">
        <v>4</v>
      </c>
      <c r="E7" s="34" t="s">
        <v>140</v>
      </c>
      <c r="F7" s="34" t="s">
        <v>5</v>
      </c>
      <c r="G7" s="32"/>
    </row>
    <row r="8" spans="1:14" ht="16.5" x14ac:dyDescent="0.3">
      <c r="B8" s="32"/>
      <c r="C8" s="35" t="s">
        <v>6</v>
      </c>
      <c r="D8" s="35">
        <v>10</v>
      </c>
      <c r="E8" s="36" t="str">
        <f t="shared" ref="E8:E14" si="0">REPT(C8,D8)</f>
        <v>----------</v>
      </c>
      <c r="F8" s="36" t="str">
        <f ca="1">_xlfn.FORMULATEXT(tblSyntax[[#This Row],[Result]])</f>
        <v>=REPT(C8,D8)</v>
      </c>
      <c r="G8" s="32"/>
    </row>
    <row r="9" spans="1:14" ht="16.5" x14ac:dyDescent="0.3">
      <c r="B9" s="32"/>
      <c r="C9" s="35" t="s">
        <v>7</v>
      </c>
      <c r="D9" s="35">
        <v>5</v>
      </c>
      <c r="E9" s="36" t="str">
        <f t="shared" si="0"/>
        <v>★★★★★</v>
      </c>
      <c r="F9" s="36" t="str">
        <f ca="1">_xlfn.FORMULATEXT(tblSyntax[[#This Row],[Result]])</f>
        <v>=REPT(C9,D9)</v>
      </c>
      <c r="G9" s="32"/>
    </row>
    <row r="10" spans="1:14" ht="16.5" x14ac:dyDescent="0.3">
      <c r="B10" s="32"/>
      <c r="C10" s="35" t="s">
        <v>8</v>
      </c>
      <c r="D10" s="35">
        <v>3</v>
      </c>
      <c r="E10" s="36" t="str">
        <f t="shared" si="0"/>
        <v>ABCABCABC</v>
      </c>
      <c r="F10" s="36" t="str">
        <f ca="1">_xlfn.FORMULATEXT(tblSyntax[[#This Row],[Result]])</f>
        <v>=REPT(C10,D10)</v>
      </c>
      <c r="G10" s="32"/>
    </row>
    <row r="11" spans="1:14" ht="16.5" x14ac:dyDescent="0.3">
      <c r="B11" s="32"/>
      <c r="C11" s="35" t="s">
        <v>9</v>
      </c>
      <c r="D11" s="35">
        <v>20</v>
      </c>
      <c r="E11" s="36" t="str">
        <f t="shared" si="0"/>
        <v>||||||||||||||||||||</v>
      </c>
      <c r="F11" s="36" t="str">
        <f ca="1">_xlfn.FORMULATEXT(tblSyntax[[#This Row],[Result]])</f>
        <v>=REPT(C11,D11)</v>
      </c>
      <c r="G11" s="32"/>
    </row>
    <row r="12" spans="1:14" ht="16.5" x14ac:dyDescent="0.3">
      <c r="B12" s="32"/>
      <c r="C12" s="35" t="s">
        <v>10</v>
      </c>
      <c r="D12" s="35">
        <v>6</v>
      </c>
      <c r="E12" s="36" t="str">
        <f t="shared" si="0"/>
        <v>██████</v>
      </c>
      <c r="F12" s="36" t="str">
        <f ca="1">_xlfn.FORMULATEXT(tblSyntax[[#This Row],[Result]])</f>
        <v>=REPT(C12,D12)</v>
      </c>
      <c r="G12" s="32"/>
    </row>
    <row r="13" spans="1:14" ht="16.5" x14ac:dyDescent="0.3">
      <c r="B13" s="32"/>
      <c r="C13" s="35" t="s">
        <v>11</v>
      </c>
      <c r="D13" s="35">
        <v>4</v>
      </c>
      <c r="E13" s="36" t="str">
        <f t="shared" si="0"/>
        <v>●●●●</v>
      </c>
      <c r="F13" s="36" t="str">
        <f ca="1">_xlfn.FORMULATEXT(tblSyntax[[#This Row],[Result]])</f>
        <v>=REPT(C13,D13)</v>
      </c>
      <c r="G13" s="32"/>
    </row>
    <row r="14" spans="1:14" ht="16.5" x14ac:dyDescent="0.3">
      <c r="B14" s="32"/>
      <c r="C14" s="35" t="s">
        <v>6</v>
      </c>
      <c r="D14" s="35">
        <v>3.9</v>
      </c>
      <c r="E14" s="36" t="str">
        <f t="shared" si="0"/>
        <v>---</v>
      </c>
      <c r="F14" s="36" t="str">
        <f ca="1">_xlfn.FORMULATEXT(tblSyntax[[#This Row],[Result]])</f>
        <v>=REPT(C14,D14)</v>
      </c>
      <c r="G14" s="32"/>
    </row>
    <row r="15" spans="1:14" x14ac:dyDescent="0.25">
      <c r="B15" s="32"/>
      <c r="C15" s="32"/>
      <c r="D15" s="32"/>
      <c r="E15" s="32"/>
      <c r="F15" s="32"/>
      <c r="G15" s="32"/>
    </row>
    <row r="16" spans="1:14" ht="16.5" x14ac:dyDescent="0.3">
      <c r="B16" s="32"/>
      <c r="C16" s="33" t="s">
        <v>142</v>
      </c>
      <c r="D16" s="32"/>
      <c r="E16" s="32"/>
      <c r="F16" s="32"/>
      <c r="G16" s="32"/>
    </row>
    <row r="17" spans="2:7" x14ac:dyDescent="0.25">
      <c r="B17" s="32"/>
      <c r="C17" s="32"/>
      <c r="D17" s="32"/>
      <c r="E17" s="32"/>
      <c r="F17" s="32"/>
      <c r="G17" s="32"/>
    </row>
  </sheetData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showGridLines="0" zoomScale="130" zoomScaleNormal="130" workbookViewId="0"/>
  </sheetViews>
  <sheetFormatPr defaultColWidth="8.7109375" defaultRowHeight="15" x14ac:dyDescent="0.25"/>
  <cols>
    <col min="1" max="1" width="3.28515625" style="31" customWidth="1"/>
    <col min="2" max="2" width="3.7109375" style="31" customWidth="1"/>
    <col min="3" max="3" width="12.85546875" style="31" customWidth="1"/>
    <col min="4" max="4" width="14" style="31" customWidth="1"/>
    <col min="5" max="5" width="36" style="31" customWidth="1"/>
    <col min="6" max="6" width="4" style="31" customWidth="1"/>
    <col min="7" max="7" width="20" style="31" customWidth="1"/>
    <col min="8" max="9" width="8.7109375" style="31"/>
    <col min="10" max="10" width="3.28515625" style="31" customWidth="1"/>
    <col min="11" max="16384" width="8.7109375" style="31"/>
  </cols>
  <sheetData>
    <row r="1" spans="1:10" s="4" customFormat="1" ht="48.75" customHeight="1" x14ac:dyDescent="0.3">
      <c r="A1" s="1"/>
      <c r="B1" s="2"/>
      <c r="C1" s="3" t="s">
        <v>12</v>
      </c>
      <c r="D1" s="2"/>
      <c r="E1" s="16"/>
      <c r="F1" s="16"/>
      <c r="G1" s="16"/>
      <c r="H1" s="2"/>
      <c r="I1" s="16"/>
    </row>
    <row r="3" spans="1:10" x14ac:dyDescent="0.25">
      <c r="B3" s="32"/>
      <c r="C3" s="32"/>
      <c r="D3" s="32"/>
      <c r="E3" s="32"/>
      <c r="F3" s="32"/>
      <c r="G3" s="32"/>
      <c r="H3" s="32"/>
      <c r="I3" s="32"/>
      <c r="J3" s="32"/>
    </row>
    <row r="4" spans="1:10" ht="16.5" x14ac:dyDescent="0.3">
      <c r="B4" s="32"/>
      <c r="C4" s="33" t="s">
        <v>13</v>
      </c>
      <c r="D4" s="32"/>
      <c r="E4" s="32"/>
      <c r="F4" s="32"/>
      <c r="G4" s="32"/>
      <c r="H4" s="32"/>
      <c r="I4" s="32"/>
      <c r="J4" s="32"/>
    </row>
    <row r="5" spans="1:10" x14ac:dyDescent="0.25">
      <c r="B5" s="32"/>
      <c r="C5" s="32"/>
      <c r="D5" s="32"/>
      <c r="E5" s="32"/>
      <c r="F5" s="32"/>
      <c r="G5" s="32"/>
      <c r="H5" s="32"/>
      <c r="I5" s="32"/>
      <c r="J5" s="32"/>
    </row>
    <row r="6" spans="1:10" ht="16.5" x14ac:dyDescent="0.3">
      <c r="B6" s="32"/>
      <c r="C6" s="34" t="s">
        <v>14</v>
      </c>
      <c r="D6" s="46" t="s">
        <v>15</v>
      </c>
      <c r="E6" s="34" t="s">
        <v>16</v>
      </c>
      <c r="F6" s="32"/>
      <c r="G6" s="34" t="s">
        <v>5</v>
      </c>
      <c r="H6" s="32"/>
      <c r="I6" s="32"/>
      <c r="J6" s="32"/>
    </row>
    <row r="7" spans="1:10" ht="16.5" x14ac:dyDescent="0.3">
      <c r="B7" s="32"/>
      <c r="C7" s="40" t="s">
        <v>17</v>
      </c>
      <c r="D7" s="41">
        <v>48200</v>
      </c>
      <c r="E7" s="44" t="str">
        <f>REPT("█",tblSales[[#This Row],[Sales]]/MAX(tblSales[Sales])*30)</f>
        <v>█████████████████</v>
      </c>
      <c r="F7" s="32"/>
      <c r="G7" s="45" t="s">
        <v>18</v>
      </c>
      <c r="H7" s="32"/>
      <c r="I7" s="32"/>
      <c r="J7" s="32"/>
    </row>
    <row r="8" spans="1:10" ht="16.5" x14ac:dyDescent="0.3">
      <c r="B8" s="32"/>
      <c r="C8" s="40" t="s">
        <v>19</v>
      </c>
      <c r="D8" s="41">
        <v>67500</v>
      </c>
      <c r="E8" s="44" t="str">
        <f>REPT("█",tblSales[[#This Row],[Sales]]/MAX(tblSales[Sales])*30)</f>
        <v>████████████████████████</v>
      </c>
      <c r="F8" s="32"/>
      <c r="G8" s="32"/>
      <c r="H8" s="32"/>
      <c r="I8" s="32"/>
      <c r="J8" s="32"/>
    </row>
    <row r="9" spans="1:10" ht="16.5" x14ac:dyDescent="0.3">
      <c r="B9" s="32"/>
      <c r="C9" s="40" t="s">
        <v>20</v>
      </c>
      <c r="D9" s="41">
        <v>82900</v>
      </c>
      <c r="E9" s="44" t="str">
        <f>REPT("█",tblSales[[#This Row],[Sales]]/MAX(tblSales[Sales])*30)</f>
        <v>██████████████████████████████</v>
      </c>
      <c r="F9" s="32"/>
      <c r="G9" s="34" t="s">
        <v>21</v>
      </c>
      <c r="H9" s="32"/>
      <c r="I9" s="32"/>
      <c r="J9" s="32"/>
    </row>
    <row r="10" spans="1:10" ht="16.5" x14ac:dyDescent="0.3">
      <c r="B10" s="32"/>
      <c r="C10" s="40" t="s">
        <v>22</v>
      </c>
      <c r="D10" s="41">
        <v>31400</v>
      </c>
      <c r="E10" s="44" t="str">
        <f>REPT("█",tblSales[[#This Row],[Sales]]/MAX(tblSales[Sales])*30)</f>
        <v>███████████</v>
      </c>
      <c r="F10" s="32"/>
      <c r="G10" s="33" t="s">
        <v>23</v>
      </c>
      <c r="H10" s="32"/>
      <c r="I10" s="32"/>
      <c r="J10" s="32"/>
    </row>
    <row r="11" spans="1:10" ht="16.5" x14ac:dyDescent="0.3">
      <c r="B11" s="32"/>
      <c r="C11" s="40" t="s">
        <v>24</v>
      </c>
      <c r="D11" s="41">
        <v>59650</v>
      </c>
      <c r="E11" s="44" t="str">
        <f>REPT("█",tblSales[[#This Row],[Sales]]/MAX(tblSales[Sales])*30)</f>
        <v>█████████████████████</v>
      </c>
      <c r="F11" s="32"/>
      <c r="G11" s="33" t="s">
        <v>135</v>
      </c>
      <c r="H11" s="32"/>
      <c r="I11" s="32"/>
      <c r="J11" s="32"/>
    </row>
    <row r="12" spans="1:10" ht="16.5" x14ac:dyDescent="0.3">
      <c r="B12" s="32"/>
      <c r="C12" s="40" t="s">
        <v>25</v>
      </c>
      <c r="D12" s="41">
        <v>74300</v>
      </c>
      <c r="E12" s="44" t="str">
        <f>REPT("█",tblSales[[#This Row],[Sales]]/MAX(tblSales[Sales])*30)</f>
        <v>██████████████████████████</v>
      </c>
      <c r="F12" s="32"/>
      <c r="G12" s="33" t="s">
        <v>134</v>
      </c>
      <c r="H12" s="32"/>
      <c r="I12" s="32"/>
      <c r="J12" s="32"/>
    </row>
    <row r="13" spans="1:10" ht="16.5" x14ac:dyDescent="0.3">
      <c r="B13" s="32"/>
      <c r="C13" s="40" t="s">
        <v>26</v>
      </c>
      <c r="D13" s="41">
        <v>28100</v>
      </c>
      <c r="E13" s="44" t="str">
        <f>REPT("█",tblSales[[#This Row],[Sales]]/MAX(tblSales[Sales])*30)</f>
        <v>██████████</v>
      </c>
      <c r="F13" s="32"/>
      <c r="G13" s="32"/>
      <c r="H13" s="32"/>
      <c r="I13" s="32"/>
      <c r="J13" s="32"/>
    </row>
    <row r="14" spans="1:10" x14ac:dyDescent="0.25">
      <c r="B14" s="32"/>
      <c r="C14" t="s">
        <v>27</v>
      </c>
      <c r="D14" s="57">
        <f>SUBTOTAL(109,tblSales[Sales])</f>
        <v>392050</v>
      </c>
      <c r="E14"/>
      <c r="F14" s="32"/>
      <c r="G14" s="32"/>
      <c r="H14" s="32"/>
      <c r="I14" s="32"/>
      <c r="J14" s="32"/>
    </row>
    <row r="15" spans="1:10" ht="16.5" x14ac:dyDescent="0.3">
      <c r="B15" s="32"/>
      <c r="C15" s="40"/>
      <c r="D15" s="41"/>
      <c r="E15" s="44"/>
      <c r="F15" s="32"/>
      <c r="G15" s="32"/>
      <c r="H15" s="32"/>
      <c r="I15" s="32"/>
      <c r="J15" s="32"/>
    </row>
  </sheetData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showGridLines="0" zoomScale="145" zoomScaleNormal="145" workbookViewId="0"/>
  </sheetViews>
  <sheetFormatPr defaultColWidth="8.7109375" defaultRowHeight="15" x14ac:dyDescent="0.25"/>
  <cols>
    <col min="1" max="1" width="3.28515625" style="31" customWidth="1"/>
    <col min="2" max="2" width="3.7109375" style="31" customWidth="1"/>
    <col min="3" max="3" width="22" style="31" customWidth="1"/>
    <col min="4" max="4" width="14" style="31" customWidth="1"/>
    <col min="5" max="5" width="24.28515625" style="31" bestFit="1" customWidth="1"/>
    <col min="6" max="6" width="4" style="31" customWidth="1"/>
    <col min="7" max="7" width="20" style="31" customWidth="1"/>
    <col min="8" max="16384" width="8.7109375" style="31"/>
  </cols>
  <sheetData>
    <row r="1" spans="1:13" s="4" customFormat="1" ht="48.75" customHeight="1" x14ac:dyDescent="0.3">
      <c r="A1" s="1"/>
      <c r="B1" s="2"/>
      <c r="C1" s="3" t="s">
        <v>28</v>
      </c>
      <c r="D1" s="2"/>
      <c r="E1" s="16"/>
      <c r="F1" s="16"/>
      <c r="G1" s="16"/>
      <c r="H1" s="2"/>
      <c r="I1" s="16"/>
      <c r="J1" s="2"/>
      <c r="K1" s="2"/>
      <c r="L1" s="2"/>
      <c r="M1" s="2"/>
    </row>
    <row r="3" spans="1:13" x14ac:dyDescent="0.25">
      <c r="B3" s="32"/>
      <c r="C3" s="32"/>
      <c r="D3" s="32"/>
      <c r="E3" s="32"/>
      <c r="F3" s="32"/>
      <c r="G3" s="32"/>
      <c r="H3" s="32"/>
      <c r="I3" s="32"/>
      <c r="J3" s="32"/>
    </row>
    <row r="4" spans="1:13" ht="16.5" x14ac:dyDescent="0.3">
      <c r="B4" s="32"/>
      <c r="C4" s="33" t="s">
        <v>29</v>
      </c>
      <c r="D4" s="32"/>
      <c r="E4" s="32"/>
      <c r="F4" s="32"/>
      <c r="G4" s="32"/>
      <c r="H4" s="32"/>
      <c r="I4" s="32"/>
      <c r="J4" s="32"/>
    </row>
    <row r="5" spans="1:13" x14ac:dyDescent="0.25">
      <c r="B5" s="32"/>
      <c r="C5" s="32"/>
      <c r="D5" s="32"/>
      <c r="E5" s="32"/>
      <c r="F5" s="32"/>
      <c r="G5" s="32"/>
      <c r="H5" s="32"/>
      <c r="I5" s="32"/>
      <c r="J5" s="32"/>
    </row>
    <row r="6" spans="1:13" ht="16.5" x14ac:dyDescent="0.3">
      <c r="B6" s="32"/>
      <c r="C6" s="34" t="s">
        <v>30</v>
      </c>
      <c r="D6" s="34" t="s">
        <v>31</v>
      </c>
      <c r="E6" s="34" t="s">
        <v>32</v>
      </c>
      <c r="F6" s="32"/>
      <c r="G6" s="34" t="s">
        <v>5</v>
      </c>
      <c r="H6" s="32"/>
      <c r="I6" s="32"/>
      <c r="J6" s="32"/>
    </row>
    <row r="7" spans="1:13" ht="16.5" x14ac:dyDescent="0.3">
      <c r="B7" s="32"/>
      <c r="C7" s="40" t="s">
        <v>33</v>
      </c>
      <c r="D7" s="48">
        <v>0.85</v>
      </c>
      <c r="E7" s="44" t="str">
        <f>REPT("█",tblProgress[[#This Row],[% Complete]]*20)&amp;REPT("▒",20-tblProgress[[#This Row],[% Complete]]*20)</f>
        <v>█████████████████▒▒▒</v>
      </c>
      <c r="F7" s="32"/>
      <c r="G7" s="65" t="s">
        <v>145</v>
      </c>
      <c r="H7" s="65"/>
      <c r="I7" s="65"/>
      <c r="J7" s="32"/>
    </row>
    <row r="8" spans="1:13" ht="16.5" x14ac:dyDescent="0.3">
      <c r="B8" s="32"/>
      <c r="C8" s="40" t="s">
        <v>34</v>
      </c>
      <c r="D8" s="48">
        <v>1</v>
      </c>
      <c r="E8" s="44" t="str">
        <f>REPT("█",tblProgress[[#This Row],[% Complete]]*20)&amp;REPT("▒",20-tblProgress[[#This Row],[% Complete]]*20)</f>
        <v>████████████████████</v>
      </c>
      <c r="F8" s="32"/>
      <c r="G8" s="65"/>
      <c r="H8" s="65"/>
      <c r="I8" s="65"/>
      <c r="J8" s="32"/>
    </row>
    <row r="9" spans="1:13" ht="16.5" x14ac:dyDescent="0.3">
      <c r="B9" s="32"/>
      <c r="C9" s="40" t="s">
        <v>35</v>
      </c>
      <c r="D9" s="48">
        <v>0.45</v>
      </c>
      <c r="E9" s="44" t="str">
        <f>REPT("█",tblProgress[[#This Row],[% Complete]]*20)&amp;REPT("▒",20-tblProgress[[#This Row],[% Complete]]*20)</f>
        <v>█████████▒▒▒▒▒▒▒▒▒▒▒</v>
      </c>
      <c r="F9" s="32"/>
      <c r="G9" s="32"/>
      <c r="H9" s="32"/>
      <c r="I9" s="32"/>
      <c r="J9" s="32"/>
    </row>
    <row r="10" spans="1:13" ht="16.5" x14ac:dyDescent="0.3">
      <c r="B10" s="32"/>
      <c r="C10" s="40" t="s">
        <v>36</v>
      </c>
      <c r="D10" s="48">
        <v>0.2</v>
      </c>
      <c r="E10" s="44" t="str">
        <f>REPT("█",tblProgress[[#This Row],[% Complete]]*20)&amp;REPT("▒",20-tblProgress[[#This Row],[% Complete]]*20)</f>
        <v>████▒▒▒▒▒▒▒▒▒▒▒▒▒▒▒▒</v>
      </c>
      <c r="F10" s="32"/>
      <c r="G10" s="34" t="s">
        <v>21</v>
      </c>
      <c r="H10" s="32"/>
      <c r="I10" s="32"/>
      <c r="J10" s="32"/>
    </row>
    <row r="11" spans="1:13" ht="16.5" x14ac:dyDescent="0.3">
      <c r="B11" s="32"/>
      <c r="C11" s="40" t="s">
        <v>37</v>
      </c>
      <c r="D11" s="48">
        <v>0.65</v>
      </c>
      <c r="E11" s="44" t="str">
        <f>REPT("█",tblProgress[[#This Row],[% Complete]]*20)&amp;REPT("▒",20-tblProgress[[#This Row],[% Complete]]*20)</f>
        <v>█████████████▒▒▒▒▒▒▒</v>
      </c>
      <c r="F11" s="32"/>
      <c r="G11" s="33" t="s">
        <v>38</v>
      </c>
      <c r="H11" s="32"/>
      <c r="I11" s="32"/>
      <c r="J11" s="32"/>
    </row>
    <row r="12" spans="1:13" ht="16.5" x14ac:dyDescent="0.3">
      <c r="B12" s="32"/>
      <c r="C12" s="40" t="s">
        <v>39</v>
      </c>
      <c r="D12" s="48">
        <v>0.1</v>
      </c>
      <c r="E12" s="44" t="str">
        <f>REPT("█",tblProgress[[#This Row],[% Complete]]*20)&amp;REPT("▒",20-tblProgress[[#This Row],[% Complete]]*20)</f>
        <v>██▒▒▒▒▒▒▒▒▒▒▒▒▒▒▒▒▒▒</v>
      </c>
      <c r="F12" s="32"/>
      <c r="G12" s="33" t="s">
        <v>40</v>
      </c>
      <c r="H12" s="32"/>
      <c r="I12" s="32"/>
      <c r="J12" s="32"/>
    </row>
    <row r="13" spans="1:13" ht="16.5" x14ac:dyDescent="0.3">
      <c r="B13" s="32"/>
      <c r="C13" s="40" t="s">
        <v>41</v>
      </c>
      <c r="D13" s="48">
        <v>0.55000000000000004</v>
      </c>
      <c r="E13" s="44" t="str">
        <f>REPT("█",tblProgress[[#This Row],[% Complete]]*20)&amp;REPT("▒",20-tblProgress[[#This Row],[% Complete]]*20)</f>
        <v>███████████▒▒▒▒▒▒▒▒▒</v>
      </c>
      <c r="F13" s="32"/>
      <c r="G13" s="32"/>
      <c r="H13" s="32"/>
      <c r="I13" s="32"/>
      <c r="J13" s="32"/>
    </row>
    <row r="14" spans="1:13" x14ac:dyDescent="0.25">
      <c r="B14" s="32"/>
      <c r="C14" s="32"/>
      <c r="D14" s="49"/>
      <c r="E14" s="42"/>
      <c r="F14" s="32"/>
      <c r="G14" s="32"/>
      <c r="H14" s="32"/>
      <c r="I14" s="32"/>
      <c r="J14" s="32"/>
    </row>
    <row r="15" spans="1:13" x14ac:dyDescent="0.25">
      <c r="D15" s="47"/>
      <c r="E15" s="43"/>
    </row>
    <row r="16" spans="1:13" x14ac:dyDescent="0.25">
      <c r="D16" s="47"/>
      <c r="E16" s="43"/>
    </row>
    <row r="17" spans="4:5" x14ac:dyDescent="0.25">
      <c r="D17" s="47"/>
      <c r="E17" s="43"/>
    </row>
    <row r="18" spans="4:5" x14ac:dyDescent="0.25">
      <c r="D18" s="47"/>
      <c r="E18" s="43"/>
    </row>
    <row r="19" spans="4:5" x14ac:dyDescent="0.25">
      <c r="D19" s="47"/>
      <c r="E19" s="43"/>
    </row>
    <row r="20" spans="4:5" x14ac:dyDescent="0.25">
      <c r="D20" s="47"/>
      <c r="E20" s="43"/>
    </row>
    <row r="21" spans="4:5" x14ac:dyDescent="0.25">
      <c r="D21" s="47"/>
      <c r="E21" s="43"/>
    </row>
    <row r="22" spans="4:5" x14ac:dyDescent="0.25">
      <c r="D22" s="47"/>
      <c r="E22" s="43"/>
    </row>
    <row r="23" spans="4:5" x14ac:dyDescent="0.25">
      <c r="D23" s="47"/>
      <c r="E23" s="43"/>
    </row>
  </sheetData>
  <mergeCells count="1">
    <mergeCell ref="G7:I8"/>
  </mergeCells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6447-0AC4-C145-8E50-58BB82F8B598}">
  <dimension ref="A1:M15"/>
  <sheetViews>
    <sheetView showGridLines="0" zoomScale="145" zoomScaleNormal="145" workbookViewId="0"/>
  </sheetViews>
  <sheetFormatPr defaultColWidth="8.7109375" defaultRowHeight="15" x14ac:dyDescent="0.25"/>
  <cols>
    <col min="1" max="1" width="3.28515625" style="31" customWidth="1"/>
    <col min="2" max="2" width="3.7109375" style="31" customWidth="1"/>
    <col min="3" max="3" width="24" style="31" customWidth="1"/>
    <col min="4" max="4" width="10" style="31" customWidth="1"/>
    <col min="5" max="5" width="11.28515625" style="31" bestFit="1" customWidth="1"/>
    <col min="6" max="6" width="4" style="31" customWidth="1"/>
    <col min="7" max="7" width="30" style="31" customWidth="1"/>
    <col min="8" max="16384" width="8.7109375" style="31"/>
  </cols>
  <sheetData>
    <row r="1" spans="1:13" s="4" customFormat="1" ht="48.75" customHeight="1" x14ac:dyDescent="0.3">
      <c r="A1" s="1"/>
      <c r="B1" s="2"/>
      <c r="C1" s="3" t="s">
        <v>42</v>
      </c>
      <c r="D1" s="2"/>
      <c r="E1" s="16"/>
      <c r="F1" s="16"/>
      <c r="G1" s="16"/>
      <c r="H1" s="2"/>
      <c r="I1" s="16"/>
      <c r="J1" s="2"/>
      <c r="K1" s="2"/>
      <c r="L1" s="2"/>
      <c r="M1" s="2"/>
    </row>
    <row r="3" spans="1:13" x14ac:dyDescent="0.25">
      <c r="B3" s="32"/>
      <c r="C3" s="32"/>
      <c r="D3" s="32"/>
      <c r="E3" s="32"/>
      <c r="F3" s="32"/>
      <c r="G3" s="32"/>
      <c r="H3" s="32"/>
      <c r="I3" s="32"/>
    </row>
    <row r="4" spans="1:13" ht="16.5" x14ac:dyDescent="0.3">
      <c r="B4" s="32"/>
      <c r="C4" s="33" t="s">
        <v>54</v>
      </c>
      <c r="D4" s="32"/>
      <c r="E4" s="32"/>
      <c r="F4" s="32"/>
      <c r="G4" s="34" t="s">
        <v>5</v>
      </c>
      <c r="H4" s="32"/>
      <c r="I4" s="32"/>
    </row>
    <row r="5" spans="1:13" ht="14.25" customHeight="1" x14ac:dyDescent="0.25">
      <c r="B5" s="32"/>
      <c r="C5" s="32"/>
      <c r="D5" s="32"/>
      <c r="E5" s="32"/>
      <c r="F5" s="32"/>
      <c r="G5" s="66" t="s">
        <v>139</v>
      </c>
      <c r="H5" s="58"/>
      <c r="I5" s="32"/>
    </row>
    <row r="6" spans="1:13" ht="16.5" x14ac:dyDescent="0.3">
      <c r="B6" s="32"/>
      <c r="C6" s="50" t="s">
        <v>43</v>
      </c>
      <c r="D6" s="54" t="s">
        <v>44</v>
      </c>
      <c r="E6" s="54" t="s">
        <v>45</v>
      </c>
      <c r="F6" s="32"/>
      <c r="G6" s="66"/>
      <c r="H6" s="58"/>
      <c r="I6" s="32"/>
    </row>
    <row r="7" spans="1:13" ht="16.5" customHeight="1" x14ac:dyDescent="0.3">
      <c r="B7" s="32"/>
      <c r="C7" s="51" t="s">
        <v>46</v>
      </c>
      <c r="D7" s="52">
        <v>5</v>
      </c>
      <c r="E7" s="53" t="str">
        <f>REPT("★",ROUND(tblRatings[[#This Row],[Score]],0))&amp;REPT("☆",5-ROUND(tblRatings[[#This Row],[Score]],0))</f>
        <v>★★★★★</v>
      </c>
      <c r="F7" s="32"/>
      <c r="G7" s="59"/>
      <c r="H7" s="59"/>
      <c r="I7" s="32"/>
    </row>
    <row r="8" spans="1:13" ht="16.5" x14ac:dyDescent="0.3">
      <c r="B8" s="32"/>
      <c r="C8" s="51" t="s">
        <v>47</v>
      </c>
      <c r="D8" s="52">
        <v>5</v>
      </c>
      <c r="E8" s="53" t="str">
        <f>REPT("★",ROUND(tblRatings[[#This Row],[Score]],0))&amp;REPT("☆",5-ROUND(tblRatings[[#This Row],[Score]],0))</f>
        <v>★★★★★</v>
      </c>
      <c r="F8" s="32"/>
      <c r="G8" s="34" t="s">
        <v>55</v>
      </c>
      <c r="H8" s="32"/>
      <c r="I8" s="32"/>
    </row>
    <row r="9" spans="1:13" ht="16.5" x14ac:dyDescent="0.3">
      <c r="B9" s="32"/>
      <c r="C9" s="51" t="s">
        <v>48</v>
      </c>
      <c r="D9" s="52">
        <v>4</v>
      </c>
      <c r="E9" s="53" t="str">
        <f>REPT("★",ROUND(tblRatings[[#This Row],[Score]],0))&amp;REPT("☆",5-ROUND(tblRatings[[#This Row],[Score]],0))</f>
        <v>★★★★☆</v>
      </c>
      <c r="F9" s="32"/>
      <c r="G9" s="33" t="s">
        <v>56</v>
      </c>
      <c r="H9" s="32"/>
      <c r="I9" s="32"/>
    </row>
    <row r="10" spans="1:13" ht="16.5" x14ac:dyDescent="0.3">
      <c r="B10" s="32"/>
      <c r="C10" s="51" t="s">
        <v>49</v>
      </c>
      <c r="D10" s="52">
        <v>4</v>
      </c>
      <c r="E10" s="53" t="str">
        <f>REPT("★",ROUND(tblRatings[[#This Row],[Score]],0))&amp;REPT("☆",5-ROUND(tblRatings[[#This Row],[Score]],0))</f>
        <v>★★★★☆</v>
      </c>
      <c r="F10" s="32"/>
      <c r="G10" s="33" t="s">
        <v>57</v>
      </c>
      <c r="H10" s="32"/>
      <c r="I10" s="32"/>
    </row>
    <row r="11" spans="1:13" ht="16.5" x14ac:dyDescent="0.3">
      <c r="B11" s="32"/>
      <c r="C11" s="51" t="s">
        <v>50</v>
      </c>
      <c r="D11" s="52">
        <v>5</v>
      </c>
      <c r="E11" s="53" t="str">
        <f>REPT("★",ROUND(tblRatings[[#This Row],[Score]],0))&amp;REPT("☆",5-ROUND(tblRatings[[#This Row],[Score]],0))</f>
        <v>★★★★★</v>
      </c>
      <c r="F11" s="32"/>
      <c r="G11" s="33" t="s">
        <v>133</v>
      </c>
      <c r="H11" s="32"/>
      <c r="I11" s="32"/>
    </row>
    <row r="12" spans="1:13" ht="16.5" x14ac:dyDescent="0.3">
      <c r="B12" s="32"/>
      <c r="C12" s="51" t="s">
        <v>51</v>
      </c>
      <c r="D12" s="52">
        <v>3</v>
      </c>
      <c r="E12" s="53" t="str">
        <f>REPT("★",ROUND(tblRatings[[#This Row],[Score]],0))&amp;REPT("☆",5-ROUND(tblRatings[[#This Row],[Score]],0))</f>
        <v>★★★☆☆</v>
      </c>
      <c r="F12" s="32"/>
      <c r="G12" s="33" t="s">
        <v>58</v>
      </c>
      <c r="H12" s="32"/>
      <c r="I12" s="32"/>
    </row>
    <row r="13" spans="1:13" ht="16.5" x14ac:dyDescent="0.3">
      <c r="B13" s="32"/>
      <c r="C13" s="51" t="s">
        <v>52</v>
      </c>
      <c r="D13" s="52">
        <v>3</v>
      </c>
      <c r="E13" s="53" t="str">
        <f>REPT("★",ROUND(tblRatings[[#This Row],[Score]],0))&amp;REPT("☆",5-ROUND(tblRatings[[#This Row],[Score]],0))</f>
        <v>★★★☆☆</v>
      </c>
      <c r="F13" s="32"/>
      <c r="G13" s="33" t="s">
        <v>59</v>
      </c>
      <c r="H13" s="32"/>
      <c r="I13" s="32"/>
    </row>
    <row r="14" spans="1:13" ht="16.5" x14ac:dyDescent="0.3">
      <c r="B14" s="32"/>
      <c r="C14" s="32"/>
      <c r="D14" s="32"/>
      <c r="E14" s="32"/>
      <c r="F14" s="32"/>
      <c r="G14" s="33" t="s">
        <v>60</v>
      </c>
      <c r="H14" s="32"/>
      <c r="I14" s="32"/>
    </row>
    <row r="15" spans="1:13" x14ac:dyDescent="0.25">
      <c r="B15" s="32"/>
      <c r="C15" s="32"/>
      <c r="D15" s="32"/>
      <c r="E15" s="32"/>
      <c r="F15" s="32"/>
      <c r="G15" s="32"/>
      <c r="H15" s="32"/>
      <c r="I15" s="32"/>
    </row>
  </sheetData>
  <mergeCells count="1">
    <mergeCell ref="G5:G6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32F4-F662-4CB2-90D0-12449267D4A0}">
  <dimension ref="A1:M18"/>
  <sheetViews>
    <sheetView showGridLines="0" zoomScale="145" zoomScaleNormal="145" workbookViewId="0"/>
  </sheetViews>
  <sheetFormatPr defaultRowHeight="16.5" x14ac:dyDescent="0.3"/>
  <cols>
    <col min="1" max="1" width="3.42578125" style="5" customWidth="1"/>
    <col min="2" max="2" width="2.5703125" style="5" customWidth="1"/>
    <col min="3" max="3" width="26.5703125" style="5" customWidth="1"/>
    <col min="4" max="4" width="9.140625" style="5" bestFit="1" customWidth="1"/>
    <col min="5" max="5" width="24.85546875" style="18" bestFit="1" customWidth="1"/>
    <col min="6" max="6" width="9.140625" style="18" bestFit="1" customWidth="1"/>
    <col min="7" max="7" width="13.7109375" style="18" customWidth="1"/>
    <col min="8" max="8" width="17.85546875" style="5" customWidth="1"/>
    <col min="9" max="9" width="24.85546875" style="18" bestFit="1" customWidth="1"/>
    <col min="10" max="10" width="5.85546875" style="5" bestFit="1" customWidth="1"/>
    <col min="11" max="11" width="10.28515625" style="5" bestFit="1" customWidth="1"/>
    <col min="12" max="12" width="2.5703125" style="5" customWidth="1"/>
    <col min="13" max="13" width="11.85546875" style="5" bestFit="1" customWidth="1"/>
    <col min="14" max="15" width="15.85546875" style="5" customWidth="1"/>
    <col min="16" max="16384" width="9.140625" style="5"/>
  </cols>
  <sheetData>
    <row r="1" spans="1:13" s="4" customFormat="1" ht="48.75" customHeight="1" x14ac:dyDescent="0.3">
      <c r="A1" s="1"/>
      <c r="B1" s="2"/>
      <c r="C1" s="3" t="s">
        <v>136</v>
      </c>
      <c r="D1" s="2"/>
      <c r="E1" s="16"/>
      <c r="F1" s="16"/>
      <c r="G1" s="16"/>
      <c r="H1" s="2"/>
      <c r="I1" s="16"/>
      <c r="J1" s="2"/>
      <c r="K1" s="2"/>
      <c r="L1" s="2"/>
      <c r="M1" s="2"/>
    </row>
    <row r="3" spans="1:13" x14ac:dyDescent="0.3">
      <c r="B3" s="6"/>
      <c r="C3" s="6"/>
      <c r="D3" s="6"/>
      <c r="E3" s="17"/>
      <c r="F3" s="17"/>
      <c r="G3" s="17"/>
      <c r="H3" s="6"/>
      <c r="I3" s="17"/>
      <c r="J3" s="6"/>
      <c r="K3" s="6"/>
      <c r="L3" s="6"/>
    </row>
    <row r="4" spans="1:13" ht="20.25" x14ac:dyDescent="0.3">
      <c r="B4" s="6"/>
      <c r="C4" s="56" t="s">
        <v>137</v>
      </c>
      <c r="D4" s="20"/>
      <c r="E4" s="21"/>
      <c r="F4" s="21"/>
      <c r="G4" s="21"/>
      <c r="H4" s="20"/>
      <c r="I4" s="64"/>
      <c r="J4" s="20"/>
      <c r="K4" s="20"/>
      <c r="L4" s="6"/>
    </row>
    <row r="5" spans="1:13" x14ac:dyDescent="0.3">
      <c r="B5" s="6"/>
      <c r="C5" s="55" t="s">
        <v>138</v>
      </c>
      <c r="D5" s="6"/>
      <c r="E5" s="17"/>
      <c r="F5" s="17"/>
      <c r="G5" s="17"/>
      <c r="H5" s="6"/>
      <c r="I5" s="17"/>
      <c r="J5" s="6"/>
      <c r="K5" s="6"/>
      <c r="L5" s="6"/>
    </row>
    <row r="6" spans="1:13" x14ac:dyDescent="0.3">
      <c r="B6" s="6"/>
      <c r="C6" s="60" t="s">
        <v>43</v>
      </c>
      <c r="D6" s="61" t="s">
        <v>15</v>
      </c>
      <c r="E6" s="60" t="s">
        <v>0</v>
      </c>
      <c r="F6" s="61" t="s">
        <v>53</v>
      </c>
      <c r="G6" s="61" t="s">
        <v>122</v>
      </c>
      <c r="H6" s="62" t="s">
        <v>121</v>
      </c>
      <c r="I6" s="60" t="s">
        <v>32</v>
      </c>
      <c r="J6" s="63" t="s">
        <v>44</v>
      </c>
      <c r="K6" s="63" t="s">
        <v>45</v>
      </c>
      <c r="L6" s="15"/>
    </row>
    <row r="7" spans="1:13" x14ac:dyDescent="0.3">
      <c r="B7" s="6"/>
      <c r="C7" s="25" t="s">
        <v>123</v>
      </c>
      <c r="D7" s="28">
        <v>11200</v>
      </c>
      <c r="E7" s="26" t="str">
        <f>REPT("█",Table35[[#This Row],[Sales]]/MAX(Table35[Sales])*20)</f>
        <v>████████████████████</v>
      </c>
      <c r="F7" s="29">
        <v>11000</v>
      </c>
      <c r="G7" s="24">
        <f>Table35[[#This Row],[Sales]]-Table35[[#This Row],[Target]]</f>
        <v>200</v>
      </c>
      <c r="H7" s="30">
        <v>0.9</v>
      </c>
      <c r="I7" s="27" t="str">
        <f>_xlfn.LET(_xlpm.width,20,_xlpm.filled,ROUND(Table35[[#This Row],[Completion Rate]]*_xlpm.width,0),REPT("█",_xlpm.filled)&amp;REPT("▒",_xlpm.width-_xlpm.filled))</f>
        <v>██████████████████▒▒</v>
      </c>
      <c r="J7" s="19">
        <v>4.5</v>
      </c>
      <c r="K7" s="23" t="str">
        <f>REPT("★",Table35[[#This Row],[Score]])&amp;REPT("☆",5-ROUNDDOWN(Table35[[#This Row],[Score]],0))</f>
        <v>★★★★☆</v>
      </c>
      <c r="L7" s="14"/>
    </row>
    <row r="8" spans="1:13" x14ac:dyDescent="0.3">
      <c r="B8" s="6"/>
      <c r="C8" s="25" t="s">
        <v>124</v>
      </c>
      <c r="D8" s="28">
        <v>10400</v>
      </c>
      <c r="E8" s="26" t="str">
        <f>REPT("█",Table35[[#This Row],[Sales]]/MAX(Table35[Sales])*20)</f>
        <v>██████████████████</v>
      </c>
      <c r="F8" s="29">
        <v>10000</v>
      </c>
      <c r="G8" s="24">
        <f>Table35[[#This Row],[Sales]]-Table35[[#This Row],[Target]]</f>
        <v>400</v>
      </c>
      <c r="H8" s="30">
        <v>0.95</v>
      </c>
      <c r="I8" s="27" t="str">
        <f>_xlfn.LET(_xlpm.width,20,_xlpm.filled,ROUND(Table35[[#This Row],[Completion Rate]]*_xlpm.width,0),REPT("█",_xlpm.filled)&amp;REPT("▒",_xlpm.width-_xlpm.filled))</f>
        <v>███████████████████▒</v>
      </c>
      <c r="J8" s="19">
        <v>5</v>
      </c>
      <c r="K8" s="23" t="str">
        <f>REPT("★",Table35[[#This Row],[Score]])&amp;REPT("☆",5-ROUNDDOWN(Table35[[#This Row],[Score]],0))</f>
        <v>★★★★★</v>
      </c>
      <c r="L8" s="14"/>
    </row>
    <row r="9" spans="1:13" x14ac:dyDescent="0.3">
      <c r="B9" s="6"/>
      <c r="C9" s="25" t="s">
        <v>125</v>
      </c>
      <c r="D9" s="28">
        <v>9650</v>
      </c>
      <c r="E9" s="26" t="str">
        <f>REPT("█",Table35[[#This Row],[Sales]]/MAX(Table35[Sales])*20)</f>
        <v>█████████████████</v>
      </c>
      <c r="F9" s="29">
        <v>9500</v>
      </c>
      <c r="G9" s="24">
        <f>Table35[[#This Row],[Sales]]-Table35[[#This Row],[Target]]</f>
        <v>150</v>
      </c>
      <c r="H9" s="30">
        <v>0.9</v>
      </c>
      <c r="I9" s="27" t="str">
        <f>_xlfn.LET(_xlpm.width,20,_xlpm.filled,ROUND(Table35[[#This Row],[Completion Rate]]*_xlpm.width,0),REPT("█",_xlpm.filled)&amp;REPT("▒",_xlpm.width-_xlpm.filled))</f>
        <v>██████████████████▒▒</v>
      </c>
      <c r="J9" s="19">
        <v>5</v>
      </c>
      <c r="K9" s="23" t="str">
        <f>REPT("★",Table35[[#This Row],[Score]])&amp;REPT("☆",5-ROUNDDOWN(Table35[[#This Row],[Score]],0))</f>
        <v>★★★★★</v>
      </c>
      <c r="L9" s="14"/>
    </row>
    <row r="10" spans="1:13" x14ac:dyDescent="0.3">
      <c r="B10" s="6"/>
      <c r="C10" s="25" t="s">
        <v>126</v>
      </c>
      <c r="D10" s="28">
        <v>8450</v>
      </c>
      <c r="E10" s="26" t="str">
        <f>REPT("█",Table35[[#This Row],[Sales]]/MAX(Table35[Sales])*20)</f>
        <v>███████████████</v>
      </c>
      <c r="F10" s="29">
        <v>10000</v>
      </c>
      <c r="G10" s="24">
        <f>Table35[[#This Row],[Sales]]-Table35[[#This Row],[Target]]</f>
        <v>-1550</v>
      </c>
      <c r="H10" s="30">
        <v>0.85</v>
      </c>
      <c r="I10" s="27" t="str">
        <f>_xlfn.LET(_xlpm.width,20,_xlpm.filled,ROUND(Table35[[#This Row],[Completion Rate]]*_xlpm.width,0),REPT("█",_xlpm.filled)&amp;REPT("▒",_xlpm.width-_xlpm.filled))</f>
        <v>█████████████████▒▒▒</v>
      </c>
      <c r="J10" s="19">
        <v>4</v>
      </c>
      <c r="K10" s="23" t="str">
        <f>REPT("★",Table35[[#This Row],[Score]])&amp;REPT("☆",5-ROUNDDOWN(Table35[[#This Row],[Score]],0))</f>
        <v>★★★★☆</v>
      </c>
      <c r="L10" s="14"/>
    </row>
    <row r="11" spans="1:13" x14ac:dyDescent="0.3">
      <c r="B11" s="6"/>
      <c r="C11" s="25" t="s">
        <v>132</v>
      </c>
      <c r="D11" s="28">
        <v>8800</v>
      </c>
      <c r="E11" s="26" t="str">
        <f>REPT("█",Table35[[#This Row],[Sales]]/MAX(Table35[Sales])*20)</f>
        <v>███████████████</v>
      </c>
      <c r="F11" s="29">
        <v>10000</v>
      </c>
      <c r="G11" s="24">
        <f>Table35[[#This Row],[Sales]]-Table35[[#This Row],[Target]]</f>
        <v>-1200</v>
      </c>
      <c r="H11" s="30">
        <v>0.8</v>
      </c>
      <c r="I11" s="27" t="str">
        <f>_xlfn.LET(_xlpm.width,20,_xlpm.filled,ROUND(Table35[[#This Row],[Completion Rate]]*_xlpm.width,0),REPT("█",_xlpm.filled)&amp;REPT("▒",_xlpm.width-_xlpm.filled))</f>
        <v>████████████████▒▒▒▒</v>
      </c>
      <c r="J11" s="19">
        <v>4</v>
      </c>
      <c r="K11" s="23" t="str">
        <f>REPT("★",Table35[[#This Row],[Score]])&amp;REPT("☆",5-ROUNDDOWN(Table35[[#This Row],[Score]],0))</f>
        <v>★★★★☆</v>
      </c>
      <c r="L11" s="14"/>
    </row>
    <row r="12" spans="1:13" x14ac:dyDescent="0.3">
      <c r="B12" s="6"/>
      <c r="C12" s="25" t="s">
        <v>127</v>
      </c>
      <c r="D12" s="28">
        <v>7600</v>
      </c>
      <c r="E12" s="26" t="str">
        <f>REPT("█",Table35[[#This Row],[Sales]]/MAX(Table35[Sales])*20)</f>
        <v>█████████████</v>
      </c>
      <c r="F12" s="29">
        <v>9500</v>
      </c>
      <c r="G12" s="24">
        <f>Table35[[#This Row],[Sales]]-Table35[[#This Row],[Target]]</f>
        <v>-1900</v>
      </c>
      <c r="H12" s="30">
        <v>0.8</v>
      </c>
      <c r="I12" s="27" t="str">
        <f>_xlfn.LET(_xlpm.width,20,_xlpm.filled,ROUND(Table35[[#This Row],[Completion Rate]]*_xlpm.width,0),REPT("█",_xlpm.filled)&amp;REPT("▒",_xlpm.width-_xlpm.filled))</f>
        <v>████████████████▒▒▒▒</v>
      </c>
      <c r="J12" s="19">
        <v>4</v>
      </c>
      <c r="K12" s="23" t="str">
        <f>REPT("★",Table35[[#This Row],[Score]])&amp;REPT("☆",5-ROUNDDOWN(Table35[[#This Row],[Score]],0))</f>
        <v>★★★★☆</v>
      </c>
      <c r="L12" s="14"/>
    </row>
    <row r="13" spans="1:13" x14ac:dyDescent="0.3">
      <c r="B13" s="6"/>
      <c r="C13" s="25" t="s">
        <v>128</v>
      </c>
      <c r="D13" s="28">
        <v>7200</v>
      </c>
      <c r="E13" s="26" t="str">
        <f>REPT("█",Table35[[#This Row],[Sales]]/MAX(Table35[Sales])*20)</f>
        <v>████████████</v>
      </c>
      <c r="F13" s="29">
        <v>9000</v>
      </c>
      <c r="G13" s="24">
        <f>Table35[[#This Row],[Sales]]-Table35[[#This Row],[Target]]</f>
        <v>-1800</v>
      </c>
      <c r="H13" s="30">
        <v>0.85</v>
      </c>
      <c r="I13" s="27" t="str">
        <f>_xlfn.LET(_xlpm.width,20,_xlpm.filled,ROUND(Table35[[#This Row],[Completion Rate]]*_xlpm.width,0),REPT("█",_xlpm.filled)&amp;REPT("▒",_xlpm.width-_xlpm.filled))</f>
        <v>█████████████████▒▒▒</v>
      </c>
      <c r="J13" s="19">
        <v>3</v>
      </c>
      <c r="K13" s="23" t="str">
        <f>REPT("★",Table35[[#This Row],[Score]])&amp;REPT("☆",5-ROUNDDOWN(Table35[[#This Row],[Score]],0))</f>
        <v>★★★☆☆</v>
      </c>
      <c r="L13" s="14"/>
    </row>
    <row r="14" spans="1:13" x14ac:dyDescent="0.3">
      <c r="B14" s="6"/>
      <c r="C14" s="25" t="s">
        <v>129</v>
      </c>
      <c r="D14" s="28">
        <v>6800</v>
      </c>
      <c r="E14" s="26" t="str">
        <f>REPT("█",Table35[[#This Row],[Sales]]/MAX(Table35[Sales])*20)</f>
        <v>████████████</v>
      </c>
      <c r="F14" s="29">
        <v>8500</v>
      </c>
      <c r="G14" s="24">
        <f>Table35[[#This Row],[Sales]]-Table35[[#This Row],[Target]]</f>
        <v>-1700</v>
      </c>
      <c r="H14" s="30">
        <v>0.75</v>
      </c>
      <c r="I14" s="27" t="str">
        <f>_xlfn.LET(_xlpm.width,20,_xlpm.filled,ROUND(Table35[[#This Row],[Completion Rate]]*_xlpm.width,0),REPT("█",_xlpm.filled)&amp;REPT("▒",_xlpm.width-_xlpm.filled))</f>
        <v>███████████████▒▒▒▒▒</v>
      </c>
      <c r="J14" s="19">
        <v>3</v>
      </c>
      <c r="K14" s="23" t="str">
        <f>REPT("★",Table35[[#This Row],[Score]])&amp;REPT("☆",5-ROUNDDOWN(Table35[[#This Row],[Score]],0))</f>
        <v>★★★☆☆</v>
      </c>
      <c r="L14" s="14"/>
    </row>
    <row r="15" spans="1:13" x14ac:dyDescent="0.3">
      <c r="B15" s="6"/>
      <c r="C15" s="25" t="s">
        <v>130</v>
      </c>
      <c r="D15" s="28">
        <v>6300</v>
      </c>
      <c r="E15" s="26" t="str">
        <f>REPT("█",Table35[[#This Row],[Sales]]/MAX(Table35[Sales])*20)</f>
        <v>███████████</v>
      </c>
      <c r="F15" s="29">
        <v>7500</v>
      </c>
      <c r="G15" s="24">
        <f>Table35[[#This Row],[Sales]]-Table35[[#This Row],[Target]]</f>
        <v>-1200</v>
      </c>
      <c r="H15" s="30">
        <v>0.7</v>
      </c>
      <c r="I15" s="27" t="str">
        <f>_xlfn.LET(_xlpm.width,20,_xlpm.filled,ROUND(Table35[[#This Row],[Completion Rate]]*_xlpm.width,0),REPT("█",_xlpm.filled)&amp;REPT("▒",_xlpm.width-_xlpm.filled))</f>
        <v>██████████████▒▒▒▒▒▒</v>
      </c>
      <c r="J15" s="19">
        <v>3</v>
      </c>
      <c r="K15" s="23" t="str">
        <f>REPT("★",Table35[[#This Row],[Score]])&amp;REPT("☆",5-ROUNDDOWN(Table35[[#This Row],[Score]],0))</f>
        <v>★★★☆☆</v>
      </c>
      <c r="L15" s="14"/>
    </row>
    <row r="16" spans="1:13" x14ac:dyDescent="0.3">
      <c r="B16" s="6"/>
      <c r="C16" s="25" t="s">
        <v>131</v>
      </c>
      <c r="D16" s="28">
        <v>5900</v>
      </c>
      <c r="E16" s="26" t="str">
        <f>REPT("█",Table35[[#This Row],[Sales]]/MAX(Table35[Sales])*20)</f>
        <v>██████████</v>
      </c>
      <c r="F16" s="29">
        <v>8000</v>
      </c>
      <c r="G16" s="24">
        <f>Table35[[#This Row],[Sales]]-Table35[[#This Row],[Target]]</f>
        <v>-2100</v>
      </c>
      <c r="H16" s="30">
        <v>0.6</v>
      </c>
      <c r="I16" s="27" t="str">
        <f>_xlfn.LET(_xlpm.width,20,_xlpm.filled,ROUND(Table35[[#This Row],[Completion Rate]]*_xlpm.width,0),REPT("█",_xlpm.filled)&amp;REPT("▒",_xlpm.width-_xlpm.filled))</f>
        <v>████████████▒▒▒▒▒▒▒▒</v>
      </c>
      <c r="J16" s="19">
        <v>2</v>
      </c>
      <c r="K16" s="23" t="str">
        <f>REPT("★",Table35[[#This Row],[Score]])&amp;REPT("☆",5-ROUNDDOWN(Table35[[#This Row],[Score]],0))</f>
        <v>★★☆☆☆</v>
      </c>
      <c r="L16" s="14"/>
    </row>
    <row r="17" spans="2:12" x14ac:dyDescent="0.3">
      <c r="B17" s="6"/>
      <c r="C17" s="6"/>
      <c r="D17" s="6"/>
      <c r="E17" s="17"/>
      <c r="F17" s="17"/>
      <c r="G17" s="17"/>
      <c r="H17" s="7"/>
      <c r="I17" s="22"/>
      <c r="J17" s="7"/>
      <c r="K17" s="7"/>
      <c r="L17" s="6"/>
    </row>
    <row r="18" spans="2:12" ht="5.25" customHeight="1" x14ac:dyDescent="0.3"/>
  </sheetData>
  <conditionalFormatting sqref="E7:E16 G7:G16">
    <cfRule type="expression" dxfId="11" priority="16">
      <formula>$D7&gt;9000</formula>
    </cfRule>
    <cfRule type="expression" dxfId="10" priority="17">
      <formula>$D7&gt;7000</formula>
    </cfRule>
    <cfRule type="expression" dxfId="9" priority="18">
      <formula>$D7&gt;6000</formula>
    </cfRule>
    <cfRule type="expression" dxfId="8" priority="19">
      <formula>$D7&lt;=6000</formula>
    </cfRule>
  </conditionalFormatting>
  <conditionalFormatting sqref="I7:I16">
    <cfRule type="expression" dxfId="7" priority="8">
      <formula>$H7&gt;=0.9</formula>
    </cfRule>
    <cfRule type="expression" dxfId="6" priority="9">
      <formula>$H7&gt;=0.8</formula>
    </cfRule>
    <cfRule type="expression" dxfId="5" priority="10">
      <formula>$H7&gt;=0.7</formula>
    </cfRule>
    <cfRule type="expression" dxfId="4" priority="11">
      <formula>$H7&lt;0.7</formula>
    </cfRule>
  </conditionalFormatting>
  <conditionalFormatting sqref="K7:K16">
    <cfRule type="expression" dxfId="3" priority="12">
      <formula>$J7=5</formula>
    </cfRule>
    <cfRule type="expression" dxfId="2" priority="13">
      <formula>$J7=4</formula>
    </cfRule>
    <cfRule type="expression" dxfId="1" priority="14">
      <formula>$J7=3</formula>
    </cfRule>
    <cfRule type="expression" dxfId="0" priority="15">
      <formula>$J7&lt;3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D72E-105C-466B-ACA1-B2B5B704FA29}">
  <dimension ref="A1:M41"/>
  <sheetViews>
    <sheetView showGridLines="0" showRowColHeaders="0" zoomScale="130" zoomScaleNormal="130" workbookViewId="0"/>
  </sheetViews>
  <sheetFormatPr defaultColWidth="0" defaultRowHeight="15" customHeight="1" zeroHeight="1" x14ac:dyDescent="0.25"/>
  <cols>
    <col min="1" max="1" width="4" style="8" customWidth="1"/>
    <col min="2" max="2" width="46.28515625" style="8" customWidth="1"/>
    <col min="3" max="3" width="61" style="8" customWidth="1"/>
    <col min="4" max="4" width="1.42578125" style="8" customWidth="1"/>
    <col min="5" max="7" width="9.140625" style="8" customWidth="1"/>
    <col min="8" max="16384" width="9.140625" style="8" hidden="1"/>
  </cols>
  <sheetData>
    <row r="1" spans="1:13" s="4" customFormat="1" ht="48.75" customHeight="1" x14ac:dyDescent="0.3">
      <c r="A1" s="1"/>
      <c r="B1" s="2" t="s">
        <v>69</v>
      </c>
      <c r="C1" s="3"/>
      <c r="D1" s="2"/>
      <c r="E1" s="16"/>
      <c r="F1" s="16"/>
      <c r="G1" s="16"/>
      <c r="H1" s="2"/>
      <c r="I1" s="16"/>
      <c r="J1" s="2"/>
      <c r="K1" s="2"/>
      <c r="L1" s="2"/>
      <c r="M1" s="2"/>
    </row>
    <row r="2" spans="1:13" x14ac:dyDescent="0.25"/>
    <row r="3" spans="1:13" x14ac:dyDescent="0.25">
      <c r="B3" s="11" t="s">
        <v>70</v>
      </c>
    </row>
    <row r="4" spans="1:13" x14ac:dyDescent="0.25">
      <c r="B4" s="12" t="s">
        <v>71</v>
      </c>
      <c r="C4" s="13" t="s">
        <v>72</v>
      </c>
    </row>
    <row r="5" spans="1:13" x14ac:dyDescent="0.25">
      <c r="B5" s="12" t="s">
        <v>73</v>
      </c>
      <c r="C5" s="13" t="s">
        <v>74</v>
      </c>
    </row>
    <row r="6" spans="1:13" x14ac:dyDescent="0.25">
      <c r="B6" s="12" t="s">
        <v>75</v>
      </c>
      <c r="C6" s="13" t="s">
        <v>76</v>
      </c>
    </row>
    <row r="7" spans="1:13" x14ac:dyDescent="0.25"/>
    <row r="8" spans="1:13" x14ac:dyDescent="0.25">
      <c r="B8" s="11" t="s">
        <v>77</v>
      </c>
    </row>
    <row r="9" spans="1:13" x14ac:dyDescent="0.25">
      <c r="B9" s="12" t="s">
        <v>78</v>
      </c>
      <c r="C9" s="13" t="s">
        <v>79</v>
      </c>
    </row>
    <row r="10" spans="1:13" x14ac:dyDescent="0.25"/>
    <row r="11" spans="1:13" x14ac:dyDescent="0.25">
      <c r="B11" s="11" t="s">
        <v>80</v>
      </c>
    </row>
    <row r="12" spans="1:13" x14ac:dyDescent="0.25">
      <c r="B12" s="12" t="s">
        <v>81</v>
      </c>
      <c r="C12" s="13" t="s">
        <v>82</v>
      </c>
    </row>
    <row r="13" spans="1:13" x14ac:dyDescent="0.25">
      <c r="B13" s="12" t="s">
        <v>83</v>
      </c>
      <c r="C13" s="13" t="s">
        <v>84</v>
      </c>
    </row>
    <row r="14" spans="1:13" x14ac:dyDescent="0.25">
      <c r="B14" s="12" t="s">
        <v>85</v>
      </c>
      <c r="C14" s="13" t="s">
        <v>86</v>
      </c>
    </row>
    <row r="15" spans="1:13" x14ac:dyDescent="0.25">
      <c r="B15" s="12" t="s">
        <v>87</v>
      </c>
      <c r="C15" s="13" t="s">
        <v>88</v>
      </c>
    </row>
    <row r="16" spans="1:13" x14ac:dyDescent="0.25">
      <c r="B16" s="12" t="s">
        <v>89</v>
      </c>
      <c r="C16" s="13" t="s">
        <v>90</v>
      </c>
    </row>
    <row r="17" spans="2:3" x14ac:dyDescent="0.25">
      <c r="B17" s="12" t="s">
        <v>91</v>
      </c>
      <c r="C17" s="13" t="s">
        <v>92</v>
      </c>
    </row>
    <row r="18" spans="2:3" x14ac:dyDescent="0.25">
      <c r="B18" s="12" t="s">
        <v>93</v>
      </c>
      <c r="C18" s="13" t="s">
        <v>94</v>
      </c>
    </row>
    <row r="19" spans="2:3" x14ac:dyDescent="0.25">
      <c r="B19" s="12" t="s">
        <v>95</v>
      </c>
      <c r="C19" s="13" t="s">
        <v>96</v>
      </c>
    </row>
    <row r="20" spans="2:3" x14ac:dyDescent="0.25">
      <c r="B20" s="12" t="s">
        <v>97</v>
      </c>
      <c r="C20" s="13" t="s">
        <v>98</v>
      </c>
    </row>
    <row r="21" spans="2:3" x14ac:dyDescent="0.25">
      <c r="B21" s="12" t="s">
        <v>99</v>
      </c>
      <c r="C21" s="13" t="s">
        <v>100</v>
      </c>
    </row>
    <row r="22" spans="2:3" x14ac:dyDescent="0.25">
      <c r="B22" s="12" t="s">
        <v>143</v>
      </c>
      <c r="C22" s="13" t="s">
        <v>144</v>
      </c>
    </row>
    <row r="23" spans="2:3" x14ac:dyDescent="0.25">
      <c r="B23" s="12" t="s">
        <v>101</v>
      </c>
      <c r="C23" s="13" t="s">
        <v>102</v>
      </c>
    </row>
    <row r="24" spans="2:3" x14ac:dyDescent="0.25">
      <c r="B24" s="12" t="s">
        <v>103</v>
      </c>
      <c r="C24" s="13" t="s">
        <v>104</v>
      </c>
    </row>
    <row r="25" spans="2:3" x14ac:dyDescent="0.25">
      <c r="B25" s="12" t="s">
        <v>105</v>
      </c>
      <c r="C25" s="13" t="s">
        <v>106</v>
      </c>
    </row>
    <row r="26" spans="2:3" x14ac:dyDescent="0.25">
      <c r="B26" s="12" t="s">
        <v>107</v>
      </c>
      <c r="C26" s="13" t="s">
        <v>108</v>
      </c>
    </row>
    <row r="27" spans="2:3" x14ac:dyDescent="0.25">
      <c r="B27" s="12" t="s">
        <v>109</v>
      </c>
      <c r="C27" s="13" t="s">
        <v>110</v>
      </c>
    </row>
    <row r="28" spans="2:3" x14ac:dyDescent="0.25">
      <c r="B28" s="12" t="s">
        <v>111</v>
      </c>
      <c r="C28" s="13" t="s">
        <v>112</v>
      </c>
    </row>
    <row r="29" spans="2:3" x14ac:dyDescent="0.25">
      <c r="B29" s="12" t="s">
        <v>113</v>
      </c>
      <c r="C29" s="13" t="s">
        <v>114</v>
      </c>
    </row>
    <row r="30" spans="2:3" x14ac:dyDescent="0.25">
      <c r="B30" s="12" t="s">
        <v>97</v>
      </c>
      <c r="C30" s="13" t="s">
        <v>98</v>
      </c>
    </row>
    <row r="31" spans="2:3" x14ac:dyDescent="0.25">
      <c r="B31" s="12" t="s">
        <v>115</v>
      </c>
      <c r="C31" s="13" t="s">
        <v>116</v>
      </c>
    </row>
    <row r="32" spans="2:3" x14ac:dyDescent="0.25">
      <c r="B32" s="12"/>
      <c r="C32" s="13"/>
    </row>
    <row r="33" spans="2:3" x14ac:dyDescent="0.25">
      <c r="B33" s="11" t="s">
        <v>117</v>
      </c>
    </row>
    <row r="34" spans="2:3" x14ac:dyDescent="0.25">
      <c r="B34" s="12" t="s">
        <v>118</v>
      </c>
      <c r="C34" s="13" t="s">
        <v>119</v>
      </c>
    </row>
    <row r="35" spans="2:3" x14ac:dyDescent="0.25">
      <c r="B35" s="12"/>
      <c r="C35" s="13"/>
    </row>
    <row r="36" spans="2:3" x14ac:dyDescent="0.25">
      <c r="B36" s="11" t="s">
        <v>120</v>
      </c>
      <c r="C36" s="13"/>
    </row>
    <row r="37" spans="2:3" x14ac:dyDescent="0.25"/>
    <row r="38" spans="2:3" x14ac:dyDescent="0.25"/>
    <row r="39" spans="2:3" x14ac:dyDescent="0.25"/>
    <row r="40" spans="2:3" x14ac:dyDescent="0.25"/>
    <row r="41" spans="2:3" x14ac:dyDescent="0.25"/>
  </sheetData>
  <hyperlinks>
    <hyperlink ref="C5" r:id="rId1" display="http://www.myonlinetraininghub.com/category/excel-charts" xr:uid="{4C9E7DD3-394F-4A95-97FB-866635527241}"/>
    <hyperlink ref="C6" r:id="rId2" display="http://www.myonlinetraininghub.com/category/excel-dashboard" xr:uid="{CAAC481B-1C87-44CE-9FA0-CA27034B824F}"/>
    <hyperlink ref="C9" r:id="rId3" display="http://www.myonlinetraininghub.com/excel-webinars" xr:uid="{5F725A3D-6D7B-40EE-A876-9E355479C453}"/>
    <hyperlink ref="C34" r:id="rId4" xr:uid="{F169EA45-6323-46CA-A2DD-DDBFA907F525}"/>
    <hyperlink ref="C4" r:id="rId5" xr:uid="{8C85E626-0623-4E28-A98C-B97D6FE75204}"/>
    <hyperlink ref="C19" r:id="rId6" xr:uid="{AE1D27DC-B30A-4477-8CAC-AABA309E4456}"/>
    <hyperlink ref="C18" r:id="rId7" xr:uid="{2B52D3F9-D629-4526-9A6D-79C3FCF99007}"/>
    <hyperlink ref="C12" r:id="rId8" xr:uid="{FBAD6CD8-35E3-416D-97B2-B4914E4554D2}"/>
    <hyperlink ref="C13" r:id="rId9" xr:uid="{E31D63F0-CC0F-41BC-9277-6EB43A2D0B9F}"/>
    <hyperlink ref="C14" r:id="rId10" xr:uid="{182D7E3E-1367-414A-8411-FE8D0F8DF682}"/>
    <hyperlink ref="C15" r:id="rId11" xr:uid="{F2AA887A-C1ED-479B-83D3-163B2DCF4DA3}"/>
    <hyperlink ref="C16" r:id="rId12" xr:uid="{A8F1B50E-E984-4665-A3F5-BB0A34F9B7D7}"/>
    <hyperlink ref="C17" r:id="rId13" xr:uid="{579AFB55-6AB3-4B0B-AFD4-C714F9B57B97}"/>
    <hyperlink ref="C23" r:id="rId14" xr:uid="{22324DB0-670B-4FBC-B65D-323DA42B3E09}"/>
    <hyperlink ref="C24" r:id="rId15" xr:uid="{67FEEE26-9518-4E65-8519-5ED2870B7D43}"/>
    <hyperlink ref="C25" r:id="rId16" xr:uid="{1FE6F031-4326-4006-9B02-70F83154332B}"/>
    <hyperlink ref="C26" r:id="rId17" xr:uid="{2D450644-460E-46C9-B339-32C5C37E4001}"/>
    <hyperlink ref="C27" r:id="rId18" xr:uid="{4DA45B8C-C8C5-47D9-BD43-6AC0803117FB}"/>
    <hyperlink ref="C28" r:id="rId19" xr:uid="{A09A8443-6208-45FD-8A57-DD2854359B13}"/>
    <hyperlink ref="C31" r:id="rId20" xr:uid="{47B5374D-6594-4680-A3FF-0ADFE3E5DE08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Copyright</vt:lpstr>
      <vt:lpstr>Syntax</vt:lpstr>
      <vt:lpstr>In-Cell Bar Chart</vt:lpstr>
      <vt:lpstr>Progress Bars</vt:lpstr>
      <vt:lpstr>Star Ratings</vt:lpstr>
      <vt:lpstr>Dashboard</vt:lpstr>
      <vt:lpstr>More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Mynda Treacy</cp:lastModifiedBy>
  <cp:revision>0</cp:revision>
  <dcterms:created xsi:type="dcterms:W3CDTF">2026-05-21T13:38:35Z</dcterms:created>
  <dcterms:modified xsi:type="dcterms:W3CDTF">2026-06-22T22:51:18Z</dcterms:modified>
  <dc:language>en-US</dc:language>
</cp:coreProperties>
</file>