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Conditional Format Duplicates/"/>
    </mc:Choice>
  </mc:AlternateContent>
  <xr:revisionPtr revIDLastSave="447" documentId="7FCC53D43FC9F4516FAA10E5D6B544902631FA9B" xr6:coauthVersionLast="47" xr6:coauthVersionMax="47" xr10:uidLastSave="{A44EBDC8-7A1F-4E61-A534-9F03F5D17EDD}"/>
  <bookViews>
    <workbookView xWindow="28680" yWindow="-120" windowWidth="29040" windowHeight="16440" firstSheet="1" activeTab="1" xr2:uid="{00000000-000D-0000-FFFF-FFFF00000000}"/>
  </bookViews>
  <sheets>
    <sheet name="Copyright" sheetId="9" r:id="rId1"/>
    <sheet name="Menu" sheetId="7" r:id="rId2"/>
    <sheet name="Conditional Formatting" sheetId="1" r:id="rId3"/>
    <sheet name="Identifying with Formulas" sheetId="3" r:id="rId4"/>
    <sheet name="PivotTables" sheetId="6" r:id="rId5"/>
    <sheet name="Exctracting with Formulas" sheetId="13" r:id="rId6"/>
    <sheet name="Remove Duplicates" sheetId="4" r:id="rId7"/>
    <sheet name="Power Query" sheetId="8" r:id="rId8"/>
    <sheet name="Advanced Filter" sheetId="5" r:id="rId9"/>
    <sheet name="More Resources" sheetId="11" r:id="rId10"/>
  </sheets>
  <definedNames>
    <definedName name="_xlnm._FilterDatabase" localSheetId="8" hidden="1">'Advanced Filter'!$A$4:$B$9</definedName>
    <definedName name="_xlnm._FilterDatabase" localSheetId="5" hidden="1">'Exctracting with Formulas'!$A$16:$C$16</definedName>
    <definedName name="_xlnm._FilterDatabase" localSheetId="3" hidden="1">'Identifying with Formulas'!$A$16:$C$16</definedName>
    <definedName name="ExternalData_1" localSheetId="7" hidden="1">'Power Query'!$D$5:$E$9</definedName>
    <definedName name="_xlnm.Extract" localSheetId="8">'Advanced Filter'!$E$4:$F$4</definedName>
  </definedNames>
  <calcPr calcId="191029"/>
  <pivotCaches>
    <pivotCache cacheId="0" r:id="rId11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3" l="1" a="1"/>
  <c r="G7" i="13" s="1"/>
  <c r="D7" i="13" a="1"/>
  <c r="D7" i="13" s="1"/>
  <c r="G5" i="13"/>
  <c r="C18" i="3" l="1"/>
  <c r="C19" i="3"/>
  <c r="C20" i="3"/>
  <c r="C21" i="3"/>
  <c r="C17" i="3"/>
  <c r="C8" i="3"/>
  <c r="C9" i="3"/>
  <c r="C10" i="3"/>
  <c r="C11" i="3"/>
  <c r="C7" i="3"/>
  <c r="D5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No Duplicates" description="Connection to the 'No Duplicates' query in the workbook." type="5" refreshedVersion="6" background="1" saveData="1">
    <dbPr connection="Provider=Microsoft.Mashup.OleDb.1;Data Source=$Workbook$;Location=No Duplicates;Extended Properties=&quot;&quot;" command="SELECT * FROM [No Duplicate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<sst xmlns="http://schemas.openxmlformats.org/spreadsheetml/2006/main" count="193" uniqueCount="98">
  <si>
    <t>More Resources</t>
  </si>
  <si>
    <t>Tutorials</t>
  </si>
  <si>
    <t>Courses</t>
  </si>
  <si>
    <t>Support</t>
  </si>
  <si>
    <t>Excel Forum</t>
  </si>
  <si>
    <t>https://www.myonlinetraininghub.com/excel-forum</t>
  </si>
  <si>
    <t>Date</t>
  </si>
  <si>
    <t>Name</t>
  </si>
  <si>
    <t>Jane</t>
  </si>
  <si>
    <t>Bill</t>
  </si>
  <si>
    <t>Rosey</t>
  </si>
  <si>
    <t>June</t>
  </si>
  <si>
    <t>Duplicates</t>
  </si>
  <si>
    <t>ID</t>
  </si>
  <si>
    <t>C157</t>
  </si>
  <si>
    <t>C301</t>
  </si>
  <si>
    <t>C011</t>
  </si>
  <si>
    <t>C477</t>
  </si>
  <si>
    <t>Identify Duplicate Rows</t>
  </si>
  <si>
    <t>Remove Duplicates</t>
  </si>
  <si>
    <t>Remove Duplicate Rows</t>
  </si>
  <si>
    <t>Richard</t>
  </si>
  <si>
    <t>Janelle</t>
  </si>
  <si>
    <t>Rachel</t>
  </si>
  <si>
    <t>Craig</t>
  </si>
  <si>
    <t>Highlight Duplicate Rows</t>
  </si>
  <si>
    <t>Highlight Duplicate Cells</t>
  </si>
  <si>
    <t>Identify Duplicate Cells in Column B</t>
  </si>
  <si>
    <t>Identify Duplicates with a Formula</t>
  </si>
  <si>
    <t>Department</t>
  </si>
  <si>
    <t>Dairy</t>
  </si>
  <si>
    <t>Produce</t>
  </si>
  <si>
    <t>Meat</t>
  </si>
  <si>
    <t>Remove Duplicates with Advanced Filter</t>
  </si>
  <si>
    <t>List Excluding Duplicates</t>
  </si>
  <si>
    <t>List Including Duplicates</t>
  </si>
  <si>
    <t>Identify Duplicates with PivotTables</t>
  </si>
  <si>
    <t>Row Labels</t>
  </si>
  <si>
    <t>Count of Name</t>
  </si>
  <si>
    <t>Highlight Duplicates with Conditional Formatting</t>
  </si>
  <si>
    <t>Working with Duplicates</t>
  </si>
  <si>
    <t>Highlighting Duplicates with Conditional Formatting</t>
  </si>
  <si>
    <t>Identifying Duplicates with Formulas</t>
  </si>
  <si>
    <t>Removing Duplicates (Data tab)</t>
  </si>
  <si>
    <t>Power Query</t>
  </si>
  <si>
    <t>Advanced Excel</t>
  </si>
  <si>
    <t>https://www.myonlinetraininghub.com/power-pivot-course</t>
  </si>
  <si>
    <t>https://www.myonlinetraininghub.com/excel-expert-upgrade</t>
  </si>
  <si>
    <t>Remove Duplicates with Power Query</t>
  </si>
  <si>
    <t>Original Table</t>
  </si>
  <si>
    <t>Power Query Table - No Duplicates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</si>
  <si>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</si>
  <si>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</si>
  <si>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</si>
  <si>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</si>
  <si>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Segoe UI"/>
        <family val="2"/>
        <scheme val="minor"/>
      </rPr>
      <t>not permitted</t>
    </r>
    <r>
      <rPr>
        <sz val="14"/>
        <rFont val="Segoe U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</si>
  <si>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</si>
  <si>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</si>
  <si>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</si>
  <si>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</si>
  <si>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</si>
  <si>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</si>
  <si>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</si>
  <si>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</si>
  <si>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</si>
  <si>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Excel Dashboards &amp; Power BI</t>
  </si>
  <si>
    <t>https://www.myonlinetraininghub.com/excel-webinars</t>
  </si>
  <si>
    <t>Advanced Excel Formulas</t>
  </si>
  <si>
    <t>https://www.myonlinetraininghub.com/advanced-excel-formulas-course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</si>
  <si>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</si>
  <si>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</si>
  <si>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</si>
  <si>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</si>
  <si>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</si>
  <si>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</si>
  <si>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</si>
  <si>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</si>
  <si>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</si>
  <si>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</si>
  <si>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</si>
  <si>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</si>
  <si>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</si>
  <si>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</si>
  <si>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</si>
  <si>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</si>
  <si>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</si>
  <si>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</si>
  <si>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</si>
  <si>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</si>
  <si>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</si>
  <si>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</si>
  <si>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Follow Us or more Tips &amp; Tutorials</t>
  </si>
  <si>
    <t>Webinar Replays</t>
  </si>
  <si>
    <t>Extracting Unique List with a Formula</t>
  </si>
  <si>
    <t>Extract Unique Rows</t>
  </si>
  <si>
    <t>Formula</t>
  </si>
  <si>
    <t>Barbara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</si>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</sst>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11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sz val="11"/>
      <color rgb="FFFF0000"/>
      <name val="Segoe UI"/>
      <family val="2"/>
      <scheme val="minor"/>
    </font>
    <font>
      <sz val="11"/>
      <color rgb="FFC000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000000"/>
      <name val="Segoe UI"/>
      <family val="2"/>
      <scheme val="minor"/>
    </font>
    <font>
      <sz val="28"/>
      <color theme="0"/>
      <name val="Segoe UI Light"/>
      <family val="2"/>
    </font>
    <font>
      <sz val="14"/>
      <name val="Segoe UI"/>
      <family val="2"/>
      <scheme val="minor"/>
    </font>
    <font>
      <b/>
      <sz val="14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0F551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left" indent="1"/>
    </xf>
    <xf numFmtId="0" fontId="3" fillId="0" borderId="0" xfId="1"/>
    <xf numFmtId="14" fontId="0" fillId="0" borderId="0" xfId="0" applyNumberFormat="1"/>
    <xf numFmtId="0" fontId="2" fillId="0" borderId="1" xfId="0" applyFont="1" applyBorder="1"/>
    <xf numFmtId="14" fontId="4" fillId="0" borderId="0" xfId="0" applyNumberFormat="1" applyFont="1"/>
    <xf numFmtId="0" fontId="0" fillId="0" borderId="1" xfId="0" applyBorder="1"/>
    <xf numFmtId="0" fontId="5" fillId="2" borderId="1" xfId="0" applyFont="1" applyFill="1" applyBorder="1"/>
    <xf numFmtId="0" fontId="4" fillId="2" borderId="1" xfId="0" applyFont="1" applyFill="1" applyBorder="1"/>
    <xf numFmtId="0" fontId="2" fillId="0" borderId="1" xfId="0" applyFont="1" applyBorder="1" applyAlignment="1">
      <alignment horizontal="left" indent="1"/>
    </xf>
    <xf numFmtId="14" fontId="0" fillId="0" borderId="0" xfId="0" applyNumberFormat="1" applyAlignment="1">
      <alignment horizontal="left" indent="1"/>
    </xf>
    <xf numFmtId="0" fontId="7" fillId="0" borderId="0" xfId="0" applyFont="1"/>
    <xf numFmtId="0" fontId="2" fillId="0" borderId="1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6" fillId="5" borderId="3" xfId="0" applyFont="1" applyFill="1" applyBorder="1"/>
    <xf numFmtId="0" fontId="6" fillId="3" borderId="4" xfId="0" applyFont="1" applyFill="1" applyBorder="1" applyAlignment="1">
      <alignment horizontal="left"/>
    </xf>
    <xf numFmtId="0" fontId="6" fillId="5" borderId="5" xfId="0" applyFont="1" applyFill="1" applyBorder="1"/>
    <xf numFmtId="0" fontId="1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14" fontId="4" fillId="0" borderId="0" xfId="0" applyNumberFormat="1" applyFont="1" applyAlignment="1">
      <alignment horizontal="left" indent="1"/>
    </xf>
    <xf numFmtId="0" fontId="2" fillId="0" borderId="1" xfId="0" applyFont="1" applyBorder="1" applyAlignment="1">
      <alignment horizontal="right"/>
    </xf>
    <xf numFmtId="0" fontId="1" fillId="6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9" formatCode="d/mm/yyyy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d/mm/yyyy"/>
      <alignment horizontal="left" vertical="bottom" textRotation="0" wrapText="0" relativeIndent="1" justifyLastLine="0" shrinkToFit="0" readingOrder="0"/>
    </dxf>
    <dxf>
      <numFmt numFmtId="19" formatCode="d/mm/yyyy"/>
    </dxf>
    <dxf>
      <border>
        <bottom style="thin">
          <color indexed="64"/>
        </bottom>
      </border>
    </dxf>
    <dxf>
      <font>
        <b/>
      </font>
    </dxf>
  </dxfs>
  <tableStyles count="0" defaultTableStyle="TableStyleMedium2" defaultPivotStyle="PivotStyleLight16"/>
  <colors>
    <mruColors>
      <color rgb="FF0F5511"/>
      <color rgb="FFFF6600"/>
      <color rgb="FF006600"/>
      <color rgb="FFFFCCCC"/>
      <color rgb="FFFF3300"/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find-and-remove-duplicates" TargetMode="External"/><Relationship Id="rId13" Type="http://schemas.openxmlformats.org/officeDocument/2006/relationships/image" Target="../media/image2.svg"/><Relationship Id="rId3" Type="http://schemas.openxmlformats.org/officeDocument/2006/relationships/hyperlink" Target="#'Remove Duplicates'!A2"/><Relationship Id="rId7" Type="http://schemas.openxmlformats.org/officeDocument/2006/relationships/hyperlink" Target="#'Power Query'!A2"/><Relationship Id="rId12" Type="http://schemas.openxmlformats.org/officeDocument/2006/relationships/image" Target="../media/image1.png"/><Relationship Id="rId2" Type="http://schemas.openxmlformats.org/officeDocument/2006/relationships/hyperlink" Target="#'Identifying with Formulas'!A1"/><Relationship Id="rId1" Type="http://schemas.openxmlformats.org/officeDocument/2006/relationships/hyperlink" Target="#'Conditional Formatting'!A2"/><Relationship Id="rId6" Type="http://schemas.openxmlformats.org/officeDocument/2006/relationships/hyperlink" Target="#'More Resources'!A2"/><Relationship Id="rId11" Type="http://schemas.openxmlformats.org/officeDocument/2006/relationships/hyperlink" Target="https://youtu.be/GoZMQLYIgMA" TargetMode="External"/><Relationship Id="rId5" Type="http://schemas.openxmlformats.org/officeDocument/2006/relationships/hyperlink" Target="#PivotTables!A2"/><Relationship Id="rId10" Type="http://schemas.openxmlformats.org/officeDocument/2006/relationships/image" Target="../media/image4.svg"/><Relationship Id="rId4" Type="http://schemas.openxmlformats.org/officeDocument/2006/relationships/hyperlink" Target="#'Advanced Filter'!A2"/><Relationship Id="rId9" Type="http://schemas.openxmlformats.org/officeDocument/2006/relationships/image" Target="../media/image3.png"/><Relationship Id="rId14" Type="http://schemas.openxmlformats.org/officeDocument/2006/relationships/hyperlink" Target="#'Exctracting with Formulas'!A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hyperlink" Target="https://www.myonlinetraininghub.com/excel-find-and-remove-duplicates" TargetMode="External"/><Relationship Id="rId1" Type="http://schemas.openxmlformats.org/officeDocument/2006/relationships/image" Target="../media/image5.png"/><Relationship Id="rId6" Type="http://schemas.openxmlformats.org/officeDocument/2006/relationships/hyperlink" Target="#Menu!A1"/><Relationship Id="rId5" Type="http://schemas.openxmlformats.org/officeDocument/2006/relationships/hyperlink" Target="https://youtu.be/GoZMQLYIgMA" TargetMode="External"/><Relationship Id="rId10" Type="http://schemas.openxmlformats.org/officeDocument/2006/relationships/image" Target="../media/image2.svg"/><Relationship Id="rId4" Type="http://schemas.openxmlformats.org/officeDocument/2006/relationships/image" Target="../media/image4.sv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svg"/><Relationship Id="rId7" Type="http://schemas.openxmlformats.org/officeDocument/2006/relationships/image" Target="../media/image7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find-and-remove-duplicates" TargetMode="External"/><Relationship Id="rId6" Type="http://schemas.openxmlformats.org/officeDocument/2006/relationships/image" Target="../media/image6.png"/><Relationship Id="rId5" Type="http://schemas.openxmlformats.org/officeDocument/2006/relationships/hyperlink" Target="#Menu!A1"/><Relationship Id="rId4" Type="http://schemas.openxmlformats.org/officeDocument/2006/relationships/hyperlink" Target="https://youtu.be/GoZMQLYIgMA" TargetMode="External"/><Relationship Id="rId9" Type="http://schemas.openxmlformats.org/officeDocument/2006/relationships/image" Target="../media/image2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https://www.myonlinetraininghub.com/excel-find-and-remove-duplicates" TargetMode="External"/><Relationship Id="rId7" Type="http://schemas.openxmlformats.org/officeDocument/2006/relationships/image" Target="../media/image1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hyperlink" Target="https://youtu.be/GoZMQLYIgMA" TargetMode="External"/><Relationship Id="rId11" Type="http://schemas.openxmlformats.org/officeDocument/2006/relationships/image" Target="../media/image7.svg"/><Relationship Id="rId5" Type="http://schemas.openxmlformats.org/officeDocument/2006/relationships/image" Target="../media/image4.sv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4.sv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find-and-remove-duplicate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GoZMQLYIgMA" TargetMode="External"/><Relationship Id="rId9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svg"/><Relationship Id="rId7" Type="http://schemas.openxmlformats.org/officeDocument/2006/relationships/image" Target="../media/image7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find-and-remove-duplicates" TargetMode="External"/><Relationship Id="rId6" Type="http://schemas.openxmlformats.org/officeDocument/2006/relationships/image" Target="../media/image6.png"/><Relationship Id="rId5" Type="http://schemas.openxmlformats.org/officeDocument/2006/relationships/hyperlink" Target="#Menu!A1"/><Relationship Id="rId10" Type="http://schemas.openxmlformats.org/officeDocument/2006/relationships/image" Target="../media/image10.png"/><Relationship Id="rId4" Type="http://schemas.openxmlformats.org/officeDocument/2006/relationships/hyperlink" Target="https://youtu.be/GoZMQLYIgMA" TargetMode="External"/><Relationship Id="rId9" Type="http://schemas.openxmlformats.org/officeDocument/2006/relationships/image" Target="../media/image2.sv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13.png"/><Relationship Id="rId7" Type="http://schemas.openxmlformats.org/officeDocument/2006/relationships/hyperlink" Target="https://youtu.be/GoZMQLYIgMA" TargetMode="External"/><Relationship Id="rId12" Type="http://schemas.openxmlformats.org/officeDocument/2006/relationships/image" Target="../media/image2.sv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svg"/><Relationship Id="rId11" Type="http://schemas.openxmlformats.org/officeDocument/2006/relationships/image" Target="../media/image1.png"/><Relationship Id="rId5" Type="http://schemas.openxmlformats.org/officeDocument/2006/relationships/image" Target="../media/image3.png"/><Relationship Id="rId10" Type="http://schemas.openxmlformats.org/officeDocument/2006/relationships/image" Target="../media/image7.svg"/><Relationship Id="rId4" Type="http://schemas.openxmlformats.org/officeDocument/2006/relationships/hyperlink" Target="https://www.myonlinetraininghub.com/excel-find-and-remove-duplicates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3.png"/><Relationship Id="rId7" Type="http://schemas.openxmlformats.org/officeDocument/2006/relationships/image" Target="../media/image2.svg"/><Relationship Id="rId2" Type="http://schemas.openxmlformats.org/officeDocument/2006/relationships/hyperlink" Target="https://www.myonlinetraininghub.com/excel-find-and-remove-duplicates" TargetMode="External"/><Relationship Id="rId1" Type="http://schemas.openxmlformats.org/officeDocument/2006/relationships/image" Target="../media/image14.png"/><Relationship Id="rId6" Type="http://schemas.openxmlformats.org/officeDocument/2006/relationships/image" Target="../media/image1.png"/><Relationship Id="rId5" Type="http://schemas.openxmlformats.org/officeDocument/2006/relationships/hyperlink" Target="https://youtu.be/GoZMQLYIgMA" TargetMode="External"/><Relationship Id="rId10" Type="http://schemas.openxmlformats.org/officeDocument/2006/relationships/image" Target="../media/image7.svg"/><Relationship Id="rId4" Type="http://schemas.openxmlformats.org/officeDocument/2006/relationships/image" Target="../media/image4.svg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9.png"/><Relationship Id="rId18" Type="http://schemas.openxmlformats.org/officeDocument/2006/relationships/hyperlink" Target="https://www.myonlinetraininghub.com/excel-find-and-remove-duplicates" TargetMode="External"/><Relationship Id="rId3" Type="http://schemas.openxmlformats.org/officeDocument/2006/relationships/image" Target="../media/image2.svg"/><Relationship Id="rId21" Type="http://schemas.openxmlformats.org/officeDocument/2006/relationships/hyperlink" Target="https://youtu.be/GoZMQLYIgMA" TargetMode="External"/><Relationship Id="rId7" Type="http://schemas.openxmlformats.org/officeDocument/2006/relationships/image" Target="../media/image16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2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20" Type="http://schemas.openxmlformats.org/officeDocument/2006/relationships/image" Target="../media/image4.sv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8.png"/><Relationship Id="rId24" Type="http://schemas.openxmlformats.org/officeDocument/2006/relationships/image" Target="../media/image7.svg"/><Relationship Id="rId5" Type="http://schemas.openxmlformats.org/officeDocument/2006/relationships/image" Target="../media/image15.png"/><Relationship Id="rId15" Type="http://schemas.openxmlformats.org/officeDocument/2006/relationships/image" Target="../media/image20.png"/><Relationship Id="rId23" Type="http://schemas.openxmlformats.org/officeDocument/2006/relationships/image" Target="../media/image6.png"/><Relationship Id="rId10" Type="http://schemas.openxmlformats.org/officeDocument/2006/relationships/hyperlink" Target="https://www.pinterest.com.au/myndatreacy/" TargetMode="External"/><Relationship Id="rId19" Type="http://schemas.openxmlformats.org/officeDocument/2006/relationships/image" Target="../media/image3.png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7.png"/><Relationship Id="rId14" Type="http://schemas.openxmlformats.org/officeDocument/2006/relationships/hyperlink" Target="https://www.facebook.com/MyOnlineTrainingHub" TargetMode="External"/><Relationship Id="rId22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A4C90-7F0F-43D0-8CAA-2E3B65F8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47625</xdr:rowOff>
    </xdr:from>
    <xdr:to>
      <xdr:col>3</xdr:col>
      <xdr:colOff>361950</xdr:colOff>
      <xdr:row>3</xdr:row>
      <xdr:rowOff>342900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1AD42B-AD2F-49B5-BA09-50B501D50AC7}"/>
            </a:ext>
          </a:extLst>
        </xdr:cNvPr>
        <xdr:cNvSpPr/>
      </xdr:nvSpPr>
      <xdr:spPr>
        <a:xfrm>
          <a:off x="4276725" y="1085850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4</xdr:row>
      <xdr:rowOff>40821</xdr:rowOff>
    </xdr:from>
    <xdr:to>
      <xdr:col>3</xdr:col>
      <xdr:colOff>361950</xdr:colOff>
      <xdr:row>4</xdr:row>
      <xdr:rowOff>336096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C12933-2A6C-4630-9EFC-E0753F6E0C93}"/>
            </a:ext>
          </a:extLst>
        </xdr:cNvPr>
        <xdr:cNvSpPr/>
      </xdr:nvSpPr>
      <xdr:spPr>
        <a:xfrm>
          <a:off x="4276725" y="1488621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6</xdr:row>
      <xdr:rowOff>27213</xdr:rowOff>
    </xdr:from>
    <xdr:to>
      <xdr:col>3</xdr:col>
      <xdr:colOff>361950</xdr:colOff>
      <xdr:row>6</xdr:row>
      <xdr:rowOff>322488</xdr:rowOff>
    </xdr:to>
    <xdr:sp macro="" textlink="">
      <xdr:nvSpPr>
        <xdr:cNvPr id="9" name="Rectangle: Rounded Corner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3A58E7-F015-47D7-992F-9D2C7F2BCDFE}"/>
            </a:ext>
          </a:extLst>
        </xdr:cNvPr>
        <xdr:cNvSpPr/>
      </xdr:nvSpPr>
      <xdr:spPr>
        <a:xfrm>
          <a:off x="4276725" y="2294163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8</xdr:row>
      <xdr:rowOff>13605</xdr:rowOff>
    </xdr:from>
    <xdr:to>
      <xdr:col>3</xdr:col>
      <xdr:colOff>361950</xdr:colOff>
      <xdr:row>8</xdr:row>
      <xdr:rowOff>308880</xdr:rowOff>
    </xdr:to>
    <xdr:sp macro="" textlink="">
      <xdr:nvSpPr>
        <xdr:cNvPr id="10" name="Rectangle: Rounded Corner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8B05ED-0BA8-4BD5-A66C-7875DD224078}"/>
            </a:ext>
          </a:extLst>
        </xdr:cNvPr>
        <xdr:cNvSpPr/>
      </xdr:nvSpPr>
      <xdr:spPr>
        <a:xfrm>
          <a:off x="4276725" y="3099705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5</xdr:row>
      <xdr:rowOff>34017</xdr:rowOff>
    </xdr:from>
    <xdr:to>
      <xdr:col>3</xdr:col>
      <xdr:colOff>361950</xdr:colOff>
      <xdr:row>5</xdr:row>
      <xdr:rowOff>329292</xdr:rowOff>
    </xdr:to>
    <xdr:sp macro="" textlink="">
      <xdr:nvSpPr>
        <xdr:cNvPr id="11" name="Rectangle: Rounded Corner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9FB5CF-0218-46EA-8DAD-7631E8F90AFB}"/>
            </a:ext>
          </a:extLst>
        </xdr:cNvPr>
        <xdr:cNvSpPr/>
      </xdr:nvSpPr>
      <xdr:spPr>
        <a:xfrm>
          <a:off x="4276725" y="1891392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10</xdr:row>
      <xdr:rowOff>0</xdr:rowOff>
    </xdr:from>
    <xdr:to>
      <xdr:col>3</xdr:col>
      <xdr:colOff>361950</xdr:colOff>
      <xdr:row>10</xdr:row>
      <xdr:rowOff>295275</xdr:rowOff>
    </xdr:to>
    <xdr:sp macro="" textlink="">
      <xdr:nvSpPr>
        <xdr:cNvPr id="12" name="Rectangle: Rounded Corner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A824ED-50DD-4984-B502-1983F45D652F}"/>
            </a:ext>
          </a:extLst>
        </xdr:cNvPr>
        <xdr:cNvSpPr/>
      </xdr:nvSpPr>
      <xdr:spPr>
        <a:xfrm>
          <a:off x="4276725" y="2676525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2</xdr:col>
      <xdr:colOff>104775</xdr:colOff>
      <xdr:row>7</xdr:row>
      <xdr:rowOff>20409</xdr:rowOff>
    </xdr:from>
    <xdr:to>
      <xdr:col>3</xdr:col>
      <xdr:colOff>361950</xdr:colOff>
      <xdr:row>7</xdr:row>
      <xdr:rowOff>315684</xdr:rowOff>
    </xdr:to>
    <xdr:sp macro="" textlink="">
      <xdr:nvSpPr>
        <xdr:cNvPr id="14" name="Rectangle: Rounded Corner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CC04B3-2553-4404-9520-4B336B6E138B}"/>
            </a:ext>
          </a:extLst>
        </xdr:cNvPr>
        <xdr:cNvSpPr/>
      </xdr:nvSpPr>
      <xdr:spPr>
        <a:xfrm>
          <a:off x="4276725" y="2696934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 editAs="oneCell">
    <xdr:from>
      <xdr:col>1</xdr:col>
      <xdr:colOff>3162300</xdr:colOff>
      <xdr:row>0</xdr:row>
      <xdr:rowOff>161925</xdr:rowOff>
    </xdr:from>
    <xdr:to>
      <xdr:col>2</xdr:col>
      <xdr:colOff>352425</xdr:colOff>
      <xdr:row>0</xdr:row>
      <xdr:rowOff>457200</xdr:rowOff>
    </xdr:to>
    <xdr:grpSp>
      <xdr:nvGrpSpPr>
        <xdr:cNvPr id="3" name="Group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F0C11F-A125-4A68-9306-AA376088E397}"/>
            </a:ext>
          </a:extLst>
        </xdr:cNvPr>
        <xdr:cNvGrpSpPr/>
      </xdr:nvGrpSpPr>
      <xdr:grpSpPr>
        <a:xfrm>
          <a:off x="3362325" y="1619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6E5BC48-1EFD-0CCE-FED9-4D98354733B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C03B765-9BFC-1419-CF6F-1A997B5C7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523874</xdr:colOff>
      <xdr:row>0</xdr:row>
      <xdr:rowOff>171450</xdr:rowOff>
    </xdr:from>
    <xdr:to>
      <xdr:col>4</xdr:col>
      <xdr:colOff>438149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95851DB-909D-471C-86F3-4B956338904B}"/>
            </a:ext>
          </a:extLst>
        </xdr:cNvPr>
        <xdr:cNvGrpSpPr/>
      </xdr:nvGrpSpPr>
      <xdr:grpSpPr>
        <a:xfrm>
          <a:off x="4695824" y="171450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B0BA3F3A-2C43-944E-8307-2F7C52A71E4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0AD58FDF-B3B1-941B-DD4F-20AE04D4918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EE5B53AA-CFC0-A7D8-D2F9-C03C18D7059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CD1E2433-7FC5-4000-83E8-D2230AC2E55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5</xdr:col>
      <xdr:colOff>0</xdr:colOff>
      <xdr:row>0</xdr:row>
      <xdr:rowOff>46738</xdr:rowOff>
    </xdr:from>
    <xdr:ext cx="3362325" cy="458086"/>
    <xdr:pic>
      <xdr:nvPicPr>
        <xdr:cNvPr id="19" name="my-online-training-hub-logo-2">
          <a:extLst>
            <a:ext uri="{FF2B5EF4-FFF2-40B4-BE49-F238E27FC236}">
              <a16:creationId xmlns:a16="http://schemas.microsoft.com/office/drawing/2014/main" id="{590CEB56-2159-44D0-B9F7-0C5079BB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6305550" y="46738"/>
          <a:ext cx="3362325" cy="458086"/>
        </a:xfrm>
        <a:prstGeom prst="rect">
          <a:avLst/>
        </a:prstGeom>
      </xdr:spPr>
    </xdr:pic>
    <xdr:clientData/>
  </xdr:oneCellAnchor>
  <xdr:twoCellAnchor>
    <xdr:from>
      <xdr:col>2</xdr:col>
      <xdr:colOff>104775</xdr:colOff>
      <xdr:row>9</xdr:row>
      <xdr:rowOff>6801</xdr:rowOff>
    </xdr:from>
    <xdr:to>
      <xdr:col>3</xdr:col>
      <xdr:colOff>361950</xdr:colOff>
      <xdr:row>9</xdr:row>
      <xdr:rowOff>302076</xdr:rowOff>
    </xdr:to>
    <xdr:sp macro="" textlink="">
      <xdr:nvSpPr>
        <xdr:cNvPr id="20" name="Rectangle: Rounded Corners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647E1E-5518-347E-5819-827082716518}"/>
            </a:ext>
          </a:extLst>
        </xdr:cNvPr>
        <xdr:cNvSpPr/>
      </xdr:nvSpPr>
      <xdr:spPr>
        <a:xfrm>
          <a:off x="4276725" y="3502476"/>
          <a:ext cx="942975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161925</xdr:rowOff>
    </xdr:from>
    <xdr:to>
      <xdr:col>8</xdr:col>
      <xdr:colOff>1143000</xdr:colOff>
      <xdr:row>30</xdr:row>
      <xdr:rowOff>123825</xdr:rowOff>
    </xdr:to>
    <xdr:pic>
      <xdr:nvPicPr>
        <xdr:cNvPr id="28" name="Picture 27" descr="C:\Users\mynda\AppData\Local\Temp\SNAGHTML157efc77.PNG">
          <a:extLst>
            <a:ext uri="{FF2B5EF4-FFF2-40B4-BE49-F238E27FC236}">
              <a16:creationId xmlns:a16="http://schemas.microsoft.com/office/drawing/2014/main" id="{AC91DC58-832A-4F37-839B-E68266FEC4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90600"/>
          <a:ext cx="5362575" cy="5829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1400174</xdr:colOff>
      <xdr:row>0</xdr:row>
      <xdr:rowOff>180975</xdr:rowOff>
    </xdr:from>
    <xdr:to>
      <xdr:col>9</xdr:col>
      <xdr:colOff>914399</xdr:colOff>
      <xdr:row>0</xdr:row>
      <xdr:rowOff>476250</xdr:rowOff>
    </xdr:to>
    <xdr:grpSp>
      <xdr:nvGrpSpPr>
        <xdr:cNvPr id="2" name="Group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46B354-B3A6-4569-AA03-14C9715980B0}"/>
            </a:ext>
          </a:extLst>
        </xdr:cNvPr>
        <xdr:cNvGrpSpPr/>
      </xdr:nvGrpSpPr>
      <xdr:grpSpPr>
        <a:xfrm>
          <a:off x="7800974" y="18097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D0D1287-6D5D-2088-0C99-8F6487422F8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2BCBC54F-4BC7-49ED-453A-4891CC2A85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133348</xdr:colOff>
      <xdr:row>0</xdr:row>
      <xdr:rowOff>190500</xdr:rowOff>
    </xdr:from>
    <xdr:to>
      <xdr:col>12</xdr:col>
      <xdr:colOff>47623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BB67BE-B0E1-4C7D-B5A3-989BD4C50C04}"/>
            </a:ext>
          </a:extLst>
        </xdr:cNvPr>
        <xdr:cNvGrpSpPr/>
      </xdr:nvGrpSpPr>
      <xdr:grpSpPr>
        <a:xfrm>
          <a:off x="9182098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135937A0-657E-1115-5020-625C9BAF90F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8991321-F4BF-9889-CA84-ECB847C8C42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9C8CCCE9-0299-5EE5-772F-CE575FB8AC9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981B47BB-709B-8E7A-3718-DA4BF8AE359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8</xdr:col>
      <xdr:colOff>476250</xdr:colOff>
      <xdr:row>0</xdr:row>
      <xdr:rowOff>180975</xdr:rowOff>
    </xdr:from>
    <xdr:to>
      <xdr:col>8</xdr:col>
      <xdr:colOff>1200150</xdr:colOff>
      <xdr:row>0</xdr:row>
      <xdr:rowOff>476250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A0D91C4-0AF5-9449-6747-AFC3BAF2F178}"/>
            </a:ext>
          </a:extLst>
        </xdr:cNvPr>
        <xdr:cNvGrpSpPr/>
      </xdr:nvGrpSpPr>
      <xdr:grpSpPr>
        <a:xfrm>
          <a:off x="6877050" y="180975"/>
          <a:ext cx="723900" cy="295275"/>
          <a:chOff x="6877050" y="180975"/>
          <a:chExt cx="723900" cy="295275"/>
        </a:xfrm>
      </xdr:grpSpPr>
      <xdr:sp macro="" textlink="">
        <xdr:nvSpPr>
          <xdr:cNvPr id="13" name="Rectangle: Rounded Corners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9E31A7EE-A0B6-B906-349C-C98535BEBC5D}"/>
              </a:ext>
            </a:extLst>
          </xdr:cNvPr>
          <xdr:cNvSpPr/>
        </xdr:nvSpPr>
        <xdr:spPr>
          <a:xfrm>
            <a:off x="687705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14" name="Graphic 13" descr="Hamburger Menu Icon with solid fill">
            <a:extLst>
              <a:ext uri="{FF2B5EF4-FFF2-40B4-BE49-F238E27FC236}">
                <a16:creationId xmlns:a16="http://schemas.microsoft.com/office/drawing/2014/main" id="{4AD23F9E-7A88-6B53-755C-6EFAB33D84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7353298" y="228600"/>
            <a:ext cx="209549" cy="209549"/>
          </a:xfrm>
          <a:prstGeom prst="rect">
            <a:avLst/>
          </a:prstGeom>
        </xdr:spPr>
      </xdr:pic>
    </xdr:grpSp>
    <xdr:clientData/>
  </xdr:twoCellAnchor>
  <xdr:oneCellAnchor>
    <xdr:from>
      <xdr:col>14</xdr:col>
      <xdr:colOff>619125</xdr:colOff>
      <xdr:row>0</xdr:row>
      <xdr:rowOff>47625</xdr:rowOff>
    </xdr:from>
    <xdr:ext cx="3362325" cy="458086"/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F1D7E822-7684-44EA-A454-75BA7FDE5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87275" y="47625"/>
          <a:ext cx="3362325" cy="458086"/>
        </a:xfrm>
        <a:prstGeom prst="rect">
          <a:avLst/>
        </a:prstGeom>
      </xdr:spPr>
    </xdr:pic>
    <xdr:clientData/>
  </xdr:oneCellAnchor>
  <xdr:twoCellAnchor>
    <xdr:from>
      <xdr:col>11</xdr:col>
      <xdr:colOff>342900</xdr:colOff>
      <xdr:row>7</xdr:row>
      <xdr:rowOff>9525</xdr:rowOff>
    </xdr:from>
    <xdr:to>
      <xdr:col>14</xdr:col>
      <xdr:colOff>371475</xdr:colOff>
      <xdr:row>8</xdr:row>
      <xdr:rowOff>114300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159D5D2D-B7A0-FE0D-DA29-07A59DD8D17C}"/>
            </a:ext>
          </a:extLst>
        </xdr:cNvPr>
        <xdr:cNvSpPr/>
      </xdr:nvSpPr>
      <xdr:spPr>
        <a:xfrm>
          <a:off x="10153650" y="1885950"/>
          <a:ext cx="2085975" cy="314325"/>
        </a:xfrm>
        <a:prstGeom prst="wedgeRoundRectCallout">
          <a:avLst>
            <a:gd name="adj1" fmla="val -57743"/>
            <a:gd name="adj2" fmla="val 33611"/>
            <a:gd name="adj3" fmla="val 16667"/>
          </a:avLst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Also works for duplicate</a:t>
          </a:r>
          <a:r>
            <a:rPr lang="en-AU" sz="1100" baseline="0"/>
            <a:t> rows.</a:t>
          </a:r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6</xdr:row>
      <xdr:rowOff>28575</xdr:rowOff>
    </xdr:from>
    <xdr:to>
      <xdr:col>9</xdr:col>
      <xdr:colOff>76200</xdr:colOff>
      <xdr:row>7</xdr:row>
      <xdr:rowOff>171450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0E39C41E-EB64-4A7D-9877-5FA0B321B8AC}"/>
            </a:ext>
          </a:extLst>
        </xdr:cNvPr>
        <xdr:cNvSpPr/>
      </xdr:nvSpPr>
      <xdr:spPr>
        <a:xfrm>
          <a:off x="2809876" y="1695450"/>
          <a:ext cx="4695824" cy="352425"/>
        </a:xfrm>
        <a:prstGeom prst="wedgeRectCallout">
          <a:avLst>
            <a:gd name="adj1" fmla="val -52570"/>
            <a:gd name="adj2" fmla="val -21944"/>
          </a:avLst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Cell C7=IF(COUNTIFS($A$7:$A$11,$A7,$B$7:$B$11,$B7)&gt;1,"Duplicate","")</a:t>
          </a:r>
        </a:p>
      </xdr:txBody>
    </xdr:sp>
    <xdr:clientData/>
  </xdr:twoCellAnchor>
  <xdr:twoCellAnchor>
    <xdr:from>
      <xdr:col>3</xdr:col>
      <xdr:colOff>85726</xdr:colOff>
      <xdr:row>16</xdr:row>
      <xdr:rowOff>19050</xdr:rowOff>
    </xdr:from>
    <xdr:to>
      <xdr:col>8</xdr:col>
      <xdr:colOff>104775</xdr:colOff>
      <xdr:row>17</xdr:row>
      <xdr:rowOff>161925</xdr:rowOff>
    </xdr:to>
    <xdr:sp macro="" textlink="">
      <xdr:nvSpPr>
        <xdr:cNvPr id="14" name="Speech Bubble: Rectangle 13">
          <a:extLst>
            <a:ext uri="{FF2B5EF4-FFF2-40B4-BE49-F238E27FC236}">
              <a16:creationId xmlns:a16="http://schemas.microsoft.com/office/drawing/2014/main" id="{3802C15A-73E3-4652-88BA-08A298ADB076}"/>
            </a:ext>
          </a:extLst>
        </xdr:cNvPr>
        <xdr:cNvSpPr/>
      </xdr:nvSpPr>
      <xdr:spPr>
        <a:xfrm>
          <a:off x="2809876" y="3781425"/>
          <a:ext cx="3933824" cy="352425"/>
        </a:xfrm>
        <a:prstGeom prst="wedgeRectCallout">
          <a:avLst>
            <a:gd name="adj1" fmla="val -52570"/>
            <a:gd name="adj2" fmla="val -21944"/>
          </a:avLst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Cell C17</a:t>
          </a:r>
          <a:r>
            <a:rPr lang="en-AU" sz="1100" baseline="0"/>
            <a:t> =IF(COUNTIF($B$17:$B$21,$B17)&gt;1,"Duplicate","")</a:t>
          </a:r>
          <a:endParaRPr lang="en-AU" sz="1100"/>
        </a:p>
      </xdr:txBody>
    </xdr:sp>
    <xdr:clientData/>
  </xdr:twoCellAnchor>
  <xdr:twoCellAnchor editAs="oneCell">
    <xdr:from>
      <xdr:col>6</xdr:col>
      <xdr:colOff>485774</xdr:colOff>
      <xdr:row>0</xdr:row>
      <xdr:rowOff>171450</xdr:rowOff>
    </xdr:from>
    <xdr:to>
      <xdr:col>8</xdr:col>
      <xdr:colOff>142874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45FDF-6171-464C-934F-B1A4D9E8F32F}"/>
            </a:ext>
          </a:extLst>
        </xdr:cNvPr>
        <xdr:cNvGrpSpPr/>
      </xdr:nvGrpSpPr>
      <xdr:grpSpPr>
        <a:xfrm>
          <a:off x="5619749" y="1714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7DEDAD46-74C2-5CE1-92AB-AD0836A777D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7D4F7E5-EDF9-50E1-A787-2021D305D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361948</xdr:colOff>
      <xdr:row>0</xdr:row>
      <xdr:rowOff>180975</xdr:rowOff>
    </xdr:from>
    <xdr:to>
      <xdr:col>10</xdr:col>
      <xdr:colOff>247648</xdr:colOff>
      <xdr:row>0</xdr:row>
      <xdr:rowOff>476250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B21622-CC4A-4CEA-8078-9F8AB5E31921}"/>
            </a:ext>
          </a:extLst>
        </xdr:cNvPr>
        <xdr:cNvGrpSpPr/>
      </xdr:nvGrpSpPr>
      <xdr:grpSpPr>
        <a:xfrm>
          <a:off x="7000873" y="1809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8C868E4D-3BC8-F163-728B-8CCFD1AF157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58AC99-8BB3-33F7-561E-1620F2BA1BD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B3432648-3AF5-2B7D-6090-59A098FE903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92551321-C72A-33EE-E795-EB3AB7CB16E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5</xdr:col>
      <xdr:colOff>495300</xdr:colOff>
      <xdr:row>0</xdr:row>
      <xdr:rowOff>171450</xdr:rowOff>
    </xdr:from>
    <xdr:to>
      <xdr:col>6</xdr:col>
      <xdr:colOff>285750</xdr:colOff>
      <xdr:row>0</xdr:row>
      <xdr:rowOff>466725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EBDBDBD8-E188-25FD-6E9B-C620B593521C}"/>
            </a:ext>
          </a:extLst>
        </xdr:cNvPr>
        <xdr:cNvGrpSpPr/>
      </xdr:nvGrpSpPr>
      <xdr:grpSpPr>
        <a:xfrm>
          <a:off x="4695825" y="171450"/>
          <a:ext cx="723900" cy="295275"/>
          <a:chOff x="4695825" y="171450"/>
          <a:chExt cx="723900" cy="295275"/>
        </a:xfrm>
      </xdr:grpSpPr>
      <xdr:sp macro="" textlink="">
        <xdr:nvSpPr>
          <xdr:cNvPr id="13" name="Rectangle: Rounded Corners 1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431B0C1-715B-AAA7-7F55-1B58EC617D49}"/>
              </a:ext>
            </a:extLst>
          </xdr:cNvPr>
          <xdr:cNvSpPr/>
        </xdr:nvSpPr>
        <xdr:spPr>
          <a:xfrm>
            <a:off x="4695825" y="171450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17" name="Graphic 16" descr="Hamburger Menu Icon with solid fill">
            <a:extLst>
              <a:ext uri="{FF2B5EF4-FFF2-40B4-BE49-F238E27FC236}">
                <a16:creationId xmlns:a16="http://schemas.microsoft.com/office/drawing/2014/main" id="{C6FF2413-5FDF-C1BD-E4A7-D46A9266B0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172073" y="219075"/>
            <a:ext cx="209549" cy="209549"/>
          </a:xfrm>
          <a:prstGeom prst="rect">
            <a:avLst/>
          </a:prstGeom>
        </xdr:spPr>
      </xdr:pic>
    </xdr:grpSp>
    <xdr:clientData/>
  </xdr:twoCellAnchor>
  <xdr:oneCellAnchor>
    <xdr:from>
      <xdr:col>11</xdr:col>
      <xdr:colOff>600075</xdr:colOff>
      <xdr:row>0</xdr:row>
      <xdr:rowOff>85725</xdr:rowOff>
    </xdr:from>
    <xdr:ext cx="3362325" cy="458086"/>
    <xdr:pic>
      <xdr:nvPicPr>
        <xdr:cNvPr id="18" name="my-online-training-hub-logo-2">
          <a:extLst>
            <a:ext uri="{FF2B5EF4-FFF2-40B4-BE49-F238E27FC236}">
              <a16:creationId xmlns:a16="http://schemas.microsoft.com/office/drawing/2014/main" id="{E544FC1D-9155-4553-98BB-C0760C1D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9401175" y="85725"/>
          <a:ext cx="3362325" cy="4580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5</xdr:row>
      <xdr:rowOff>104775</xdr:rowOff>
    </xdr:from>
    <xdr:to>
      <xdr:col>6</xdr:col>
      <xdr:colOff>390525</xdr:colOff>
      <xdr:row>5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D6C58E1-A727-401E-985B-7A48ABA5C2D8}"/>
            </a:ext>
          </a:extLst>
        </xdr:cNvPr>
        <xdr:cNvCxnSpPr/>
      </xdr:nvCxnSpPr>
      <xdr:spPr>
        <a:xfrm flipH="1">
          <a:off x="5448301" y="1562100"/>
          <a:ext cx="342899" cy="0"/>
        </a:xfrm>
        <a:prstGeom prst="straightConnector1">
          <a:avLst/>
        </a:prstGeom>
        <a:ln w="190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1047750</xdr:colOff>
      <xdr:row>4</xdr:row>
      <xdr:rowOff>47625</xdr:rowOff>
    </xdr:from>
    <xdr:to>
      <xdr:col>3</xdr:col>
      <xdr:colOff>1304925</xdr:colOff>
      <xdr:row>8</xdr:row>
      <xdr:rowOff>200025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DAB06DA4-6C62-4229-8499-8960CC78006E}"/>
            </a:ext>
          </a:extLst>
        </xdr:cNvPr>
        <xdr:cNvSpPr/>
      </xdr:nvSpPr>
      <xdr:spPr>
        <a:xfrm>
          <a:off x="3009900" y="1295400"/>
          <a:ext cx="257175" cy="990600"/>
        </a:xfrm>
        <a:prstGeom prst="leftBrace">
          <a:avLst/>
        </a:prstGeom>
        <a:ln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3</xdr:col>
      <xdr:colOff>161924</xdr:colOff>
      <xdr:row>5</xdr:row>
      <xdr:rowOff>180975</xdr:rowOff>
    </xdr:from>
    <xdr:to>
      <xdr:col>3</xdr:col>
      <xdr:colOff>1009649</xdr:colOff>
      <xdr:row>7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4BEFF6E-149D-474F-817D-2C6BB36A44D0}"/>
            </a:ext>
          </a:extLst>
        </xdr:cNvPr>
        <xdr:cNvSpPr txBox="1"/>
      </xdr:nvSpPr>
      <xdr:spPr>
        <a:xfrm>
          <a:off x="2124074" y="1638300"/>
          <a:ext cx="847725" cy="276225"/>
        </a:xfrm>
        <a:prstGeom prst="rect">
          <a:avLst/>
        </a:prstGeom>
        <a:ln w="19050">
          <a:solidFill>
            <a:srgbClr val="FF66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/>
            <a:t>unique list</a:t>
          </a:r>
        </a:p>
      </xdr:txBody>
    </xdr:sp>
    <xdr:clientData/>
  </xdr:twoCellAnchor>
  <xdr:twoCellAnchor>
    <xdr:from>
      <xdr:col>14</xdr:col>
      <xdr:colOff>549046</xdr:colOff>
      <xdr:row>2</xdr:row>
      <xdr:rowOff>104775</xdr:rowOff>
    </xdr:from>
    <xdr:to>
      <xdr:col>21</xdr:col>
      <xdr:colOff>295050</xdr:colOff>
      <xdr:row>25</xdr:row>
      <xdr:rowOff>142311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1BC6FFB-8D62-E2A0-6037-932052151674}"/>
            </a:ext>
          </a:extLst>
        </xdr:cNvPr>
        <xdr:cNvGrpSpPr/>
      </xdr:nvGrpSpPr>
      <xdr:grpSpPr>
        <a:xfrm>
          <a:off x="12198121" y="933450"/>
          <a:ext cx="4546604" cy="4857186"/>
          <a:chOff x="12198121" y="933450"/>
          <a:chExt cx="4546604" cy="485718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CDD30B9-070A-4713-9E22-6F45D45FCAB7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/>
        </xdr:blipFill>
        <xdr:spPr>
          <a:xfrm>
            <a:off x="12198121" y="1276350"/>
            <a:ext cx="4542857" cy="4514286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736028C3-9DE5-4356-A001-A62B2E7AA581}"/>
              </a:ext>
            </a:extLst>
          </xdr:cNvPr>
          <xdr:cNvSpPr/>
        </xdr:nvSpPr>
        <xdr:spPr>
          <a:xfrm>
            <a:off x="12201525" y="933450"/>
            <a:ext cx="4543200" cy="304800"/>
          </a:xfrm>
          <a:prstGeom prst="rect">
            <a:avLst/>
          </a:prstGeom>
          <a:solidFill>
            <a:srgbClr val="0066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Filter PivotTable to show rows &gt; 1</a:t>
            </a:r>
          </a:p>
        </xdr:txBody>
      </xdr:sp>
    </xdr:grpSp>
    <xdr:clientData/>
  </xdr:twoCellAnchor>
  <xdr:twoCellAnchor>
    <xdr:from>
      <xdr:col>7</xdr:col>
      <xdr:colOff>38100</xdr:colOff>
      <xdr:row>2</xdr:row>
      <xdr:rowOff>95250</xdr:rowOff>
    </xdr:from>
    <xdr:to>
      <xdr:col>14</xdr:col>
      <xdr:colOff>266700</xdr:colOff>
      <xdr:row>24</xdr:row>
      <xdr:rowOff>109144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DDD8D564-CA6B-3B19-0340-1CB8D0EE6F0C}"/>
            </a:ext>
          </a:extLst>
        </xdr:cNvPr>
        <xdr:cNvGrpSpPr/>
      </xdr:nvGrpSpPr>
      <xdr:grpSpPr>
        <a:xfrm>
          <a:off x="6124575" y="923925"/>
          <a:ext cx="5791200" cy="4623994"/>
          <a:chOff x="5924550" y="923925"/>
          <a:chExt cx="5791200" cy="462399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F26CC4A-9B2C-408A-83A7-D063134A73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/>
        </xdr:blipFill>
        <xdr:spPr>
          <a:xfrm>
            <a:off x="5924550" y="1243157"/>
            <a:ext cx="5780952" cy="430476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F3C0EF13-D132-4F27-9211-98946CD55D41}"/>
              </a:ext>
            </a:extLst>
          </xdr:cNvPr>
          <xdr:cNvSpPr/>
        </xdr:nvSpPr>
        <xdr:spPr>
          <a:xfrm>
            <a:off x="5924550" y="923925"/>
            <a:ext cx="5791200" cy="295275"/>
          </a:xfrm>
          <a:prstGeom prst="rect">
            <a:avLst/>
          </a:prstGeom>
          <a:solidFill>
            <a:srgbClr val="0066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Sort PivotTable Largest</a:t>
            </a:r>
            <a:r>
              <a:rPr lang="en-AU" sz="1100" baseline="0"/>
              <a:t> to Smallest</a:t>
            </a:r>
            <a:endParaRPr lang="en-AU" sz="1100"/>
          </a:p>
        </xdr:txBody>
      </xdr:sp>
    </xdr:grpSp>
    <xdr:clientData/>
  </xdr:twoCellAnchor>
  <xdr:twoCellAnchor editAs="oneCell">
    <xdr:from>
      <xdr:col>7</xdr:col>
      <xdr:colOff>295274</xdr:colOff>
      <xdr:row>0</xdr:row>
      <xdr:rowOff>171450</xdr:rowOff>
    </xdr:from>
    <xdr:to>
      <xdr:col>8</xdr:col>
      <xdr:colOff>438149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915BFB-3714-4A0A-A085-D9377EBFD86B}"/>
            </a:ext>
          </a:extLst>
        </xdr:cNvPr>
        <xdr:cNvGrpSpPr/>
      </xdr:nvGrpSpPr>
      <xdr:grpSpPr>
        <a:xfrm>
          <a:off x="6381749" y="171450"/>
          <a:ext cx="1162050" cy="295275"/>
          <a:chOff x="4486275" y="142875"/>
          <a:chExt cx="1162050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FDA9DB75-2F45-3409-CBA7-6750D86BBAC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6" name="Graphic 15" descr="Document">
            <a:extLst>
              <a:ext uri="{FF2B5EF4-FFF2-40B4-BE49-F238E27FC236}">
                <a16:creationId xmlns:a16="http://schemas.microsoft.com/office/drawing/2014/main" id="{6FC34499-9068-A585-FF55-7ECBCBF173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657223</xdr:colOff>
      <xdr:row>0</xdr:row>
      <xdr:rowOff>171450</xdr:rowOff>
    </xdr:from>
    <xdr:to>
      <xdr:col>10</xdr:col>
      <xdr:colOff>219073</xdr:colOff>
      <xdr:row>0</xdr:row>
      <xdr:rowOff>466725</xdr:rowOff>
    </xdr:to>
    <xdr:grpSp>
      <xdr:nvGrpSpPr>
        <xdr:cNvPr id="17" name="Group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AEB8DC-78D8-4D8F-A248-374607854024}"/>
            </a:ext>
          </a:extLst>
        </xdr:cNvPr>
        <xdr:cNvGrpSpPr/>
      </xdr:nvGrpSpPr>
      <xdr:grpSpPr>
        <a:xfrm>
          <a:off x="7762873" y="171450"/>
          <a:ext cx="1362075" cy="295275"/>
          <a:chOff x="5400674" y="152400"/>
          <a:chExt cx="1362075" cy="295275"/>
        </a:xfrm>
      </xdr:grpSpPr>
      <xdr:sp macro="" textlink="">
        <xdr:nvSpPr>
          <xdr:cNvPr id="18" name="Rectangle: Rounded Corners 17">
            <a:extLst>
              <a:ext uri="{FF2B5EF4-FFF2-40B4-BE49-F238E27FC236}">
                <a16:creationId xmlns:a16="http://schemas.microsoft.com/office/drawing/2014/main" id="{443EE349-F371-3E6A-608E-85D28D1C903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E46193E9-24EE-984E-624A-E6D4516A71E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20" name="Rectangle: Rounded Corners 19">
              <a:extLst>
                <a:ext uri="{FF2B5EF4-FFF2-40B4-BE49-F238E27FC236}">
                  <a16:creationId xmlns:a16="http://schemas.microsoft.com/office/drawing/2014/main" id="{0327CEDB-DB37-4E97-FC6C-E9BE5982B5F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1" name="Isosceles Triangle 20">
              <a:extLst>
                <a:ext uri="{FF2B5EF4-FFF2-40B4-BE49-F238E27FC236}">
                  <a16:creationId xmlns:a16="http://schemas.microsoft.com/office/drawing/2014/main" id="{CEF8F2EB-BDFD-6C1F-441E-8C00AC849DC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15</xdr:col>
      <xdr:colOff>581025</xdr:colOff>
      <xdr:row>0</xdr:row>
      <xdr:rowOff>66675</xdr:rowOff>
    </xdr:from>
    <xdr:ext cx="3362325" cy="458086"/>
    <xdr:pic>
      <xdr:nvPicPr>
        <xdr:cNvPr id="25" name="my-online-training-hub-logo-2">
          <a:extLst>
            <a:ext uri="{FF2B5EF4-FFF2-40B4-BE49-F238E27FC236}">
              <a16:creationId xmlns:a16="http://schemas.microsoft.com/office/drawing/2014/main" id="{BA3509EE-6736-412A-87C2-2AC46BC4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01600" y="66675"/>
          <a:ext cx="3362325" cy="458086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0</xdr:row>
      <xdr:rowOff>161925</xdr:rowOff>
    </xdr:from>
    <xdr:to>
      <xdr:col>7</xdr:col>
      <xdr:colOff>38100</xdr:colOff>
      <xdr:row>0</xdr:row>
      <xdr:rowOff>457200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6273CE87-C92E-412F-BEA8-2670E83E874F}"/>
            </a:ext>
          </a:extLst>
        </xdr:cNvPr>
        <xdr:cNvGrpSpPr/>
      </xdr:nvGrpSpPr>
      <xdr:grpSpPr>
        <a:xfrm>
          <a:off x="5400675" y="161925"/>
          <a:ext cx="723900" cy="295275"/>
          <a:chOff x="5334000" y="180975"/>
          <a:chExt cx="723900" cy="295275"/>
        </a:xfrm>
      </xdr:grpSpPr>
      <xdr:sp macro="" textlink="">
        <xdr:nvSpPr>
          <xdr:cNvPr id="27" name="Rectangle: Rounded Corners 2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704C0AD-78B9-DAC3-45E8-5660F46F7CFE}"/>
              </a:ext>
            </a:extLst>
          </xdr:cNvPr>
          <xdr:cNvSpPr/>
        </xdr:nvSpPr>
        <xdr:spPr>
          <a:xfrm>
            <a:off x="533400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28" name="Graphic 27" descr="Hamburger Menu Icon with solid fill">
            <a:extLst>
              <a:ext uri="{FF2B5EF4-FFF2-40B4-BE49-F238E27FC236}">
                <a16:creationId xmlns:a16="http://schemas.microsoft.com/office/drawing/2014/main" id="{0F7C1F96-428C-7EBF-4CCF-5A63E17534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5810248" y="228600"/>
            <a:ext cx="209549" cy="20954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685799</xdr:colOff>
      <xdr:row>0</xdr:row>
      <xdr:rowOff>171450</xdr:rowOff>
    </xdr:from>
    <xdr:to>
      <xdr:col>9</xdr:col>
      <xdr:colOff>238124</xdr:colOff>
      <xdr:row>0</xdr:row>
      <xdr:rowOff>466725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613E5-B68A-4890-B434-EB93F3F8289E}"/>
            </a:ext>
          </a:extLst>
        </xdr:cNvPr>
        <xdr:cNvGrpSpPr/>
      </xdr:nvGrpSpPr>
      <xdr:grpSpPr>
        <a:xfrm>
          <a:off x="5448299" y="17145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F8192BCE-2882-FC5E-A629-CA57FB85845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F2E1DB15-C647-F86F-2E19-63347CF14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457198</xdr:colOff>
      <xdr:row>0</xdr:row>
      <xdr:rowOff>180975</xdr:rowOff>
    </xdr:from>
    <xdr:to>
      <xdr:col>11</xdr:col>
      <xdr:colOff>447673</xdr:colOff>
      <xdr:row>0</xdr:row>
      <xdr:rowOff>476250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CCD20D-203D-4876-BEEF-2148BF587D4F}"/>
            </a:ext>
          </a:extLst>
        </xdr:cNvPr>
        <xdr:cNvGrpSpPr/>
      </xdr:nvGrpSpPr>
      <xdr:grpSpPr>
        <a:xfrm>
          <a:off x="6829423" y="18097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CC5EFBE9-FB4D-3400-0D42-3934C651227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8F12A64-4A9E-759A-C91D-4B9BC358C7B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0BCAEE74-7D48-247C-D8AA-A1AB33732BD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468748D7-6B19-AB4D-8A8C-84CF5E9FBC2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11</xdr:col>
      <xdr:colOff>600075</xdr:colOff>
      <xdr:row>0</xdr:row>
      <xdr:rowOff>85725</xdr:rowOff>
    </xdr:from>
    <xdr:ext cx="3362325" cy="458086"/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0BEA146A-9F1F-4705-8BE4-B0D303FB2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401175" y="85725"/>
          <a:ext cx="3362325" cy="458086"/>
        </a:xfrm>
        <a:prstGeom prst="rect">
          <a:avLst/>
        </a:prstGeom>
      </xdr:spPr>
    </xdr:pic>
    <xdr:clientData/>
  </xdr:oneCellAnchor>
  <xdr:twoCellAnchor>
    <xdr:from>
      <xdr:col>6</xdr:col>
      <xdr:colOff>447675</xdr:colOff>
      <xdr:row>0</xdr:row>
      <xdr:rowOff>161925</xdr:rowOff>
    </xdr:from>
    <xdr:to>
      <xdr:col>7</xdr:col>
      <xdr:colOff>485775</xdr:colOff>
      <xdr:row>0</xdr:row>
      <xdr:rowOff>457200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7E427D5A-A812-43BF-8251-7321EBCB4E81}"/>
            </a:ext>
          </a:extLst>
        </xdr:cNvPr>
        <xdr:cNvGrpSpPr/>
      </xdr:nvGrpSpPr>
      <xdr:grpSpPr>
        <a:xfrm>
          <a:off x="4524375" y="161925"/>
          <a:ext cx="723900" cy="295275"/>
          <a:chOff x="5334000" y="180975"/>
          <a:chExt cx="723900" cy="295275"/>
        </a:xfrm>
      </xdr:grpSpPr>
      <xdr:sp macro="" textlink="">
        <xdr:nvSpPr>
          <xdr:cNvPr id="17" name="Rectangle: Rounded Corners 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FA341B4-7812-6B50-F199-5AC42A95A053}"/>
              </a:ext>
            </a:extLst>
          </xdr:cNvPr>
          <xdr:cNvSpPr/>
        </xdr:nvSpPr>
        <xdr:spPr>
          <a:xfrm>
            <a:off x="533400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18" name="Graphic 17" descr="Hamburger Menu Icon with solid fill">
            <a:extLst>
              <a:ext uri="{FF2B5EF4-FFF2-40B4-BE49-F238E27FC236}">
                <a16:creationId xmlns:a16="http://schemas.microsoft.com/office/drawing/2014/main" id="{41E94560-27A6-0AAC-68B1-BB60CD5D66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810248" y="228600"/>
            <a:ext cx="209549" cy="209549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8</xdr:row>
      <xdr:rowOff>123825</xdr:rowOff>
    </xdr:from>
    <xdr:to>
      <xdr:col>2</xdr:col>
      <xdr:colOff>457200</xdr:colOff>
      <xdr:row>8</xdr:row>
      <xdr:rowOff>123825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E8A4B7E-56FC-4650-8113-708085F6D66F}"/>
            </a:ext>
          </a:extLst>
        </xdr:cNvPr>
        <xdr:cNvCxnSpPr/>
      </xdr:nvCxnSpPr>
      <xdr:spPr>
        <a:xfrm flipH="1">
          <a:off x="2266950" y="2209800"/>
          <a:ext cx="742950" cy="0"/>
        </a:xfrm>
        <a:prstGeom prst="straightConnector1">
          <a:avLst/>
        </a:prstGeom>
        <a:ln w="190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10</xdr:row>
      <xdr:rowOff>104775</xdr:rowOff>
    </xdr:from>
    <xdr:to>
      <xdr:col>2</xdr:col>
      <xdr:colOff>457200</xdr:colOff>
      <xdr:row>10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AC5B201-F897-4B56-82F3-EE07EF3C1B9E}"/>
            </a:ext>
          </a:extLst>
        </xdr:cNvPr>
        <xdr:cNvCxnSpPr/>
      </xdr:nvCxnSpPr>
      <xdr:spPr>
        <a:xfrm flipH="1">
          <a:off x="2266950" y="2609850"/>
          <a:ext cx="742950" cy="0"/>
        </a:xfrm>
        <a:prstGeom prst="straightConnector1">
          <a:avLst/>
        </a:prstGeom>
        <a:ln w="190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180975</xdr:colOff>
      <xdr:row>0</xdr:row>
      <xdr:rowOff>152400</xdr:rowOff>
    </xdr:from>
    <xdr:to>
      <xdr:col>6</xdr:col>
      <xdr:colOff>409575</xdr:colOff>
      <xdr:row>0</xdr:row>
      <xdr:rowOff>447675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85510-78D4-43AA-A28E-FF800F9978C0}"/>
            </a:ext>
          </a:extLst>
        </xdr:cNvPr>
        <xdr:cNvGrpSpPr/>
      </xdr:nvGrpSpPr>
      <xdr:grpSpPr>
        <a:xfrm>
          <a:off x="4467225" y="1524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FB3F6C9-B4EA-A7B2-D135-9A68811CE67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E665B51-5F81-1CF4-85AA-DEC8458D72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628649</xdr:colOff>
      <xdr:row>0</xdr:row>
      <xdr:rowOff>161925</xdr:rowOff>
    </xdr:from>
    <xdr:to>
      <xdr:col>8</xdr:col>
      <xdr:colOff>485774</xdr:colOff>
      <xdr:row>0</xdr:row>
      <xdr:rowOff>457200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FCDF0E-5819-43B5-9556-52FE9E19631C}"/>
            </a:ext>
          </a:extLst>
        </xdr:cNvPr>
        <xdr:cNvGrpSpPr/>
      </xdr:nvGrpSpPr>
      <xdr:grpSpPr>
        <a:xfrm>
          <a:off x="5848349" y="1619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AEAE3E52-2F51-AB20-4152-53D5F25EE5E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F7AFF7-F051-6B43-E727-1EF4ACE4FAC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301EEA72-7827-9BB2-349C-A30389BBE62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C203CC8-FFF0-7659-B44F-5502A483819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3</xdr:col>
      <xdr:colOff>733426</xdr:colOff>
      <xdr:row>0</xdr:row>
      <xdr:rowOff>152400</xdr:rowOff>
    </xdr:from>
    <xdr:to>
      <xdr:col>4</xdr:col>
      <xdr:colOff>666751</xdr:colOff>
      <xdr:row>0</xdr:row>
      <xdr:rowOff>447675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B48A6A6-3A17-EE64-5613-DF8C7DE5B6B3}"/>
            </a:ext>
          </a:extLst>
        </xdr:cNvPr>
        <xdr:cNvGrpSpPr/>
      </xdr:nvGrpSpPr>
      <xdr:grpSpPr>
        <a:xfrm>
          <a:off x="3543301" y="152400"/>
          <a:ext cx="723900" cy="295275"/>
          <a:chOff x="3438526" y="152400"/>
          <a:chExt cx="723900" cy="295275"/>
        </a:xfrm>
      </xdr:grpSpPr>
      <xdr:sp macro="" textlink="">
        <xdr:nvSpPr>
          <xdr:cNvPr id="31" name="Rectangle: Rounded Corners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6E549D2-C5FA-4208-958F-974EC4833443}"/>
              </a:ext>
            </a:extLst>
          </xdr:cNvPr>
          <xdr:cNvSpPr/>
        </xdr:nvSpPr>
        <xdr:spPr>
          <a:xfrm>
            <a:off x="3438526" y="152400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14" name="Graphic 13" descr="Hamburger Menu Icon with solid fill">
            <a:extLst>
              <a:ext uri="{FF2B5EF4-FFF2-40B4-BE49-F238E27FC236}">
                <a16:creationId xmlns:a16="http://schemas.microsoft.com/office/drawing/2014/main" id="{FA9CD1F9-78B4-A175-E948-5E6ACA5828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3914774" y="200025"/>
            <a:ext cx="209549" cy="209549"/>
          </a:xfrm>
          <a:prstGeom prst="rect">
            <a:avLst/>
          </a:prstGeom>
        </xdr:spPr>
      </xdr:pic>
    </xdr:grpSp>
    <xdr:clientData/>
  </xdr:twoCellAnchor>
  <xdr:oneCellAnchor>
    <xdr:from>
      <xdr:col>9</xdr:col>
      <xdr:colOff>647700</xdr:colOff>
      <xdr:row>0</xdr:row>
      <xdr:rowOff>66675</xdr:rowOff>
    </xdr:from>
    <xdr:ext cx="3362325" cy="458086"/>
    <xdr:pic>
      <xdr:nvPicPr>
        <xdr:cNvPr id="16" name="my-online-training-hub-logo-2">
          <a:extLst>
            <a:ext uri="{FF2B5EF4-FFF2-40B4-BE49-F238E27FC236}">
              <a16:creationId xmlns:a16="http://schemas.microsoft.com/office/drawing/2014/main" id="{0E5C4065-AD8B-4493-8C18-CE65DCFDD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8058150" y="66675"/>
          <a:ext cx="3362325" cy="458086"/>
        </a:xfrm>
        <a:prstGeom prst="rect">
          <a:avLst/>
        </a:prstGeom>
      </xdr:spPr>
    </xdr:pic>
    <xdr:clientData/>
  </xdr:oneCellAnchor>
  <xdr:twoCellAnchor editAs="oneCell">
    <xdr:from>
      <xdr:col>3</xdr:col>
      <xdr:colOff>352425</xdr:colOff>
      <xdr:row>3</xdr:row>
      <xdr:rowOff>152400</xdr:rowOff>
    </xdr:from>
    <xdr:to>
      <xdr:col>9</xdr:col>
      <xdr:colOff>114300</xdr:colOff>
      <xdr:row>23</xdr:row>
      <xdr:rowOff>66675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C1A1B10-3CDA-97AB-1187-F3398ADD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90625"/>
          <a:ext cx="4467225" cy="41052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133350</xdr:rowOff>
    </xdr:from>
    <xdr:to>
      <xdr:col>11</xdr:col>
      <xdr:colOff>47625</xdr:colOff>
      <xdr:row>10</xdr:row>
      <xdr:rowOff>76200</xdr:rowOff>
    </xdr:to>
    <xdr:pic>
      <xdr:nvPicPr>
        <xdr:cNvPr id="8" name="Picture 7" descr="C:\Users\mynda\AppData\Local\Temp\SNAGHTML15c9391a.PNG">
          <a:extLst>
            <a:ext uri="{FF2B5EF4-FFF2-40B4-BE49-F238E27FC236}">
              <a16:creationId xmlns:a16="http://schemas.microsoft.com/office/drawing/2014/main" id="{C061A722-EDAC-45DE-9B1A-598B2FEA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504950"/>
          <a:ext cx="39243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13</xdr:row>
      <xdr:rowOff>171450</xdr:rowOff>
    </xdr:from>
    <xdr:to>
      <xdr:col>15</xdr:col>
      <xdr:colOff>95250</xdr:colOff>
      <xdr:row>27</xdr:row>
      <xdr:rowOff>9525</xdr:rowOff>
    </xdr:to>
    <xdr:pic>
      <xdr:nvPicPr>
        <xdr:cNvPr id="9" name="Picture 8" descr="C:\Users\mynda\AppData\Local\Temp\SNAGHTML1574cb65.PNG">
          <a:extLst>
            <a:ext uri="{FF2B5EF4-FFF2-40B4-BE49-F238E27FC236}">
              <a16:creationId xmlns:a16="http://schemas.microsoft.com/office/drawing/2014/main" id="{FC12EBA4-91B4-4CE7-A972-10823AEC02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429000"/>
          <a:ext cx="5591175" cy="2771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590550</xdr:colOff>
      <xdr:row>4</xdr:row>
      <xdr:rowOff>123825</xdr:rowOff>
    </xdr:from>
    <xdr:to>
      <xdr:col>15</xdr:col>
      <xdr:colOff>619125</xdr:colOff>
      <xdr:row>10</xdr:row>
      <xdr:rowOff>57150</xdr:rowOff>
    </xdr:to>
    <xdr:pic>
      <xdr:nvPicPr>
        <xdr:cNvPr id="10" name="Picture 9" descr="C:\Users\mynda\AppData\Local\Temp\SNAGHTML15cb5a64.PNG">
          <a:extLst>
            <a:ext uri="{FF2B5EF4-FFF2-40B4-BE49-F238E27FC236}">
              <a16:creationId xmlns:a16="http://schemas.microsoft.com/office/drawing/2014/main" id="{F100D2AA-F630-411C-A01D-5A92A419578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495425"/>
          <a:ext cx="2771775" cy="1190625"/>
        </a:xfrm>
        <a:prstGeom prst="rect">
          <a:avLst/>
        </a:prstGeom>
        <a:noFill/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5</xdr:col>
      <xdr:colOff>723899</xdr:colOff>
      <xdr:row>3</xdr:row>
      <xdr:rowOff>38100</xdr:rowOff>
    </xdr:from>
    <xdr:to>
      <xdr:col>11</xdr:col>
      <xdr:colOff>47625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4CF0C7-5C85-47F1-B16F-DF8FEF0335BD}"/>
            </a:ext>
          </a:extLst>
        </xdr:cNvPr>
        <xdr:cNvSpPr/>
      </xdr:nvSpPr>
      <xdr:spPr>
        <a:xfrm>
          <a:off x="5991224" y="1200150"/>
          <a:ext cx="3924301" cy="304800"/>
        </a:xfrm>
        <a:prstGeom prst="rect">
          <a:avLst/>
        </a:prstGeom>
        <a:solidFill>
          <a:srgbClr val="00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Excel 2016 onward</a:t>
          </a:r>
        </a:p>
      </xdr:txBody>
    </xdr:sp>
    <xdr:clientData/>
  </xdr:twoCellAnchor>
  <xdr:twoCellAnchor>
    <xdr:from>
      <xdr:col>11</xdr:col>
      <xdr:colOff>585787</xdr:colOff>
      <xdr:row>3</xdr:row>
      <xdr:rowOff>38100</xdr:rowOff>
    </xdr:from>
    <xdr:to>
      <xdr:col>15</xdr:col>
      <xdr:colOff>614587</xdr:colOff>
      <xdr:row>4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ED1529A-DCFC-4D4B-92E1-1B2F3013B7D9}"/>
            </a:ext>
          </a:extLst>
        </xdr:cNvPr>
        <xdr:cNvSpPr/>
      </xdr:nvSpPr>
      <xdr:spPr>
        <a:xfrm>
          <a:off x="10453687" y="1200150"/>
          <a:ext cx="2772000" cy="304800"/>
        </a:xfrm>
        <a:prstGeom prst="rect">
          <a:avLst/>
        </a:prstGeom>
        <a:solidFill>
          <a:srgbClr val="00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Excel 2010</a:t>
          </a:r>
          <a:r>
            <a:rPr lang="en-AU" sz="1100" baseline="0"/>
            <a:t> &amp; 2013</a:t>
          </a:r>
          <a:endParaRPr lang="en-AU" sz="1100"/>
        </a:p>
      </xdr:txBody>
    </xdr:sp>
    <xdr:clientData/>
  </xdr:twoCellAnchor>
  <xdr:twoCellAnchor>
    <xdr:from>
      <xdr:col>8</xdr:col>
      <xdr:colOff>247650</xdr:colOff>
      <xdr:row>10</xdr:row>
      <xdr:rowOff>76200</xdr:rowOff>
    </xdr:from>
    <xdr:to>
      <xdr:col>11</xdr:col>
      <xdr:colOff>42863</xdr:colOff>
      <xdr:row>13</xdr:row>
      <xdr:rowOff>171450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DE2864B9-122A-4D48-A01C-4BB245252352}"/>
            </a:ext>
          </a:extLst>
        </xdr:cNvPr>
        <xdr:cNvCxnSpPr>
          <a:stCxn id="8" idx="2"/>
          <a:endCxn id="9" idx="0"/>
        </xdr:cNvCxnSpPr>
      </xdr:nvCxnSpPr>
      <xdr:spPr>
        <a:xfrm rot="16200000" flipH="1">
          <a:off x="8570119" y="2088356"/>
          <a:ext cx="723900" cy="1957388"/>
        </a:xfrm>
        <a:prstGeom prst="curvedConnector3">
          <a:avLst/>
        </a:prstGeom>
        <a:ln w="190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42863</xdr:colOff>
      <xdr:row>10</xdr:row>
      <xdr:rowOff>57151</xdr:rowOff>
    </xdr:from>
    <xdr:to>
      <xdr:col>13</xdr:col>
      <xdr:colOff>604838</xdr:colOff>
      <xdr:row>13</xdr:row>
      <xdr:rowOff>171451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FC6883E6-5FF2-433F-AE23-0684BAAD98E6}"/>
            </a:ext>
          </a:extLst>
        </xdr:cNvPr>
        <xdr:cNvCxnSpPr>
          <a:stCxn id="10" idx="2"/>
          <a:endCxn id="9" idx="0"/>
        </xdr:cNvCxnSpPr>
      </xdr:nvCxnSpPr>
      <xdr:spPr>
        <a:xfrm rot="5400000">
          <a:off x="10506076" y="2090738"/>
          <a:ext cx="742950" cy="1933575"/>
        </a:xfrm>
        <a:prstGeom prst="curvedConnector3">
          <a:avLst/>
        </a:prstGeom>
        <a:ln w="190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57149</xdr:colOff>
      <xdr:row>0</xdr:row>
      <xdr:rowOff>180975</xdr:rowOff>
    </xdr:from>
    <xdr:to>
      <xdr:col>7</xdr:col>
      <xdr:colOff>533399</xdr:colOff>
      <xdr:row>0</xdr:row>
      <xdr:rowOff>476250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63743C-4578-453F-BC44-DEEA827A8E14}"/>
            </a:ext>
          </a:extLst>
        </xdr:cNvPr>
        <xdr:cNvGrpSpPr/>
      </xdr:nvGrpSpPr>
      <xdr:grpSpPr>
        <a:xfrm>
          <a:off x="6257924" y="180975"/>
          <a:ext cx="1162050" cy="295275"/>
          <a:chOff x="4486275" y="142875"/>
          <a:chExt cx="1162050" cy="295275"/>
        </a:xfrm>
      </xdr:grpSpPr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E327C012-FE45-7337-A063-3112B52D896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4" name="Graphic 13" descr="Document">
            <a:extLst>
              <a:ext uri="{FF2B5EF4-FFF2-40B4-BE49-F238E27FC236}">
                <a16:creationId xmlns:a16="http://schemas.microsoft.com/office/drawing/2014/main" id="{85A04FDC-0EE5-154E-2D32-0A2B9CEA3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752473</xdr:colOff>
      <xdr:row>0</xdr:row>
      <xdr:rowOff>180975</xdr:rowOff>
    </xdr:from>
    <xdr:to>
      <xdr:col>9</xdr:col>
      <xdr:colOff>504823</xdr:colOff>
      <xdr:row>0</xdr:row>
      <xdr:rowOff>476250</xdr:rowOff>
    </xdr:to>
    <xdr:grpSp>
      <xdr:nvGrpSpPr>
        <xdr:cNvPr id="15" name="Group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872BC9A-5BC7-40C9-BBCC-EF408F46FFCE}"/>
            </a:ext>
          </a:extLst>
        </xdr:cNvPr>
        <xdr:cNvGrpSpPr/>
      </xdr:nvGrpSpPr>
      <xdr:grpSpPr>
        <a:xfrm>
          <a:off x="7639048" y="180975"/>
          <a:ext cx="1362075" cy="295275"/>
          <a:chOff x="5400674" y="152400"/>
          <a:chExt cx="1362075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895500F7-470C-BBA3-9824-DBC1DC9E6AA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98C9D9FB-EE63-6ACC-993C-4B5B0F9288E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DA84807C-67E9-B831-DB26-2804DA9A1EC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9" name="Isosceles Triangle 18">
              <a:extLst>
                <a:ext uri="{FF2B5EF4-FFF2-40B4-BE49-F238E27FC236}">
                  <a16:creationId xmlns:a16="http://schemas.microsoft.com/office/drawing/2014/main" id="{41C2AB82-3610-E917-8E1C-56A337806C6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5</xdr:col>
      <xdr:colOff>66675</xdr:colOff>
      <xdr:row>0</xdr:row>
      <xdr:rowOff>180975</xdr:rowOff>
    </xdr:from>
    <xdr:to>
      <xdr:col>5</xdr:col>
      <xdr:colOff>790575</xdr:colOff>
      <xdr:row>0</xdr:row>
      <xdr:rowOff>476250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9D9036D0-4636-C216-CE2B-7F634BFB7546}"/>
            </a:ext>
          </a:extLst>
        </xdr:cNvPr>
        <xdr:cNvGrpSpPr/>
      </xdr:nvGrpSpPr>
      <xdr:grpSpPr>
        <a:xfrm>
          <a:off x="5334000" y="180975"/>
          <a:ext cx="723900" cy="295275"/>
          <a:chOff x="5334000" y="180975"/>
          <a:chExt cx="723900" cy="295275"/>
        </a:xfrm>
      </xdr:grpSpPr>
      <xdr:sp macro="" textlink="">
        <xdr:nvSpPr>
          <xdr:cNvPr id="21" name="Rectangle: Rounded Corners 2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80710947-3A63-770A-F827-FC7BDBE42CB6}"/>
              </a:ext>
            </a:extLst>
          </xdr:cNvPr>
          <xdr:cNvSpPr/>
        </xdr:nvSpPr>
        <xdr:spPr>
          <a:xfrm>
            <a:off x="533400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22" name="Graphic 21" descr="Hamburger Menu Icon with solid fill">
            <a:extLst>
              <a:ext uri="{FF2B5EF4-FFF2-40B4-BE49-F238E27FC236}">
                <a16:creationId xmlns:a16="http://schemas.microsoft.com/office/drawing/2014/main" id="{B635D0BC-7654-CC67-B035-95E61734B3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810248" y="228600"/>
            <a:ext cx="209549" cy="209549"/>
          </a:xfrm>
          <a:prstGeom prst="rect">
            <a:avLst/>
          </a:prstGeom>
        </xdr:spPr>
      </xdr:pic>
    </xdr:grpSp>
    <xdr:clientData/>
  </xdr:twoCellAnchor>
  <xdr:oneCellAnchor>
    <xdr:from>
      <xdr:col>11</xdr:col>
      <xdr:colOff>628650</xdr:colOff>
      <xdr:row>0</xdr:row>
      <xdr:rowOff>85725</xdr:rowOff>
    </xdr:from>
    <xdr:ext cx="3362325" cy="458086"/>
    <xdr:pic>
      <xdr:nvPicPr>
        <xdr:cNvPr id="23" name="my-online-training-hub-logo-2">
          <a:extLst>
            <a:ext uri="{FF2B5EF4-FFF2-40B4-BE49-F238E27FC236}">
              <a16:creationId xmlns:a16="http://schemas.microsoft.com/office/drawing/2014/main" id="{B50000DE-9A0A-417E-AD78-3A95DCED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0496550" y="85725"/>
          <a:ext cx="3362325" cy="45808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2</xdr:row>
      <xdr:rowOff>28575</xdr:rowOff>
    </xdr:from>
    <xdr:to>
      <xdr:col>14</xdr:col>
      <xdr:colOff>476250</xdr:colOff>
      <xdr:row>21</xdr:row>
      <xdr:rowOff>114300</xdr:rowOff>
    </xdr:to>
    <xdr:pic>
      <xdr:nvPicPr>
        <xdr:cNvPr id="9" name="Picture 8" descr="C:\Users\mynda\AppData\Local\Temp\SNAGHTML159532fd.PNG">
          <a:extLst>
            <a:ext uri="{FF2B5EF4-FFF2-40B4-BE49-F238E27FC236}">
              <a16:creationId xmlns:a16="http://schemas.microsoft.com/office/drawing/2014/main" id="{D4342CD0-1EC8-48E2-911F-7B586D3947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857250"/>
          <a:ext cx="5172075" cy="4067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819149</xdr:colOff>
      <xdr:row>0</xdr:row>
      <xdr:rowOff>171450</xdr:rowOff>
    </xdr:from>
    <xdr:to>
      <xdr:col>9</xdr:col>
      <xdr:colOff>371474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DCF7A2-0AB3-4BC6-A7C2-85EAB37690DC}"/>
            </a:ext>
          </a:extLst>
        </xdr:cNvPr>
        <xdr:cNvGrpSpPr/>
      </xdr:nvGrpSpPr>
      <xdr:grpSpPr>
        <a:xfrm>
          <a:off x="6829424" y="1714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E1A8B3F-808B-D199-CFCE-9C7909E828C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6E3A152-BE1C-A945-8771-D672E0248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590548</xdr:colOff>
      <xdr:row>0</xdr:row>
      <xdr:rowOff>171450</xdr:rowOff>
    </xdr:from>
    <xdr:to>
      <xdr:col>11</xdr:col>
      <xdr:colOff>581023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B13ACE-B7FD-4A72-AAB1-A1BC92F9AD89}"/>
            </a:ext>
          </a:extLst>
        </xdr:cNvPr>
        <xdr:cNvGrpSpPr/>
      </xdr:nvGrpSpPr>
      <xdr:grpSpPr>
        <a:xfrm>
          <a:off x="8210548" y="17145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AA99E33-D2C1-E613-BF97-03204BE8D69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06885E5-6E9A-A8D2-7B18-E3457CEB618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83779382-715F-C2E6-4C16-47AC04FFC58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8D27CCD0-83B2-6C14-BF40-A0802049624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12</xdr:col>
      <xdr:colOff>638175</xdr:colOff>
      <xdr:row>0</xdr:row>
      <xdr:rowOff>76200</xdr:rowOff>
    </xdr:from>
    <xdr:ext cx="3362325" cy="458086"/>
    <xdr:pic>
      <xdr:nvPicPr>
        <xdr:cNvPr id="17" name="my-online-training-hub-logo-2">
          <a:extLst>
            <a:ext uri="{FF2B5EF4-FFF2-40B4-BE49-F238E27FC236}">
              <a16:creationId xmlns:a16="http://schemas.microsoft.com/office/drawing/2014/main" id="{995F90BC-3A6A-404B-BC4B-5BA63BA9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0315575" y="76200"/>
          <a:ext cx="3362325" cy="458086"/>
        </a:xfrm>
        <a:prstGeom prst="rect">
          <a:avLst/>
        </a:prstGeom>
      </xdr:spPr>
    </xdr:pic>
    <xdr:clientData/>
  </xdr:oneCellAnchor>
  <xdr:twoCellAnchor>
    <xdr:from>
      <xdr:col>6</xdr:col>
      <xdr:colOff>523875</xdr:colOff>
      <xdr:row>0</xdr:row>
      <xdr:rowOff>161925</xdr:rowOff>
    </xdr:from>
    <xdr:to>
      <xdr:col>7</xdr:col>
      <xdr:colOff>561975</xdr:colOff>
      <xdr:row>0</xdr:row>
      <xdr:rowOff>457200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26ECC91-EEBF-45A4-A73B-0EB455F96344}"/>
            </a:ext>
          </a:extLst>
        </xdr:cNvPr>
        <xdr:cNvGrpSpPr/>
      </xdr:nvGrpSpPr>
      <xdr:grpSpPr>
        <a:xfrm>
          <a:off x="5848350" y="161925"/>
          <a:ext cx="723900" cy="295275"/>
          <a:chOff x="5334000" y="180975"/>
          <a:chExt cx="723900" cy="295275"/>
        </a:xfrm>
      </xdr:grpSpPr>
      <xdr:sp macro="" textlink="">
        <xdr:nvSpPr>
          <xdr:cNvPr id="19" name="Rectangle: Rounded Corners 1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FF39188-B60F-19BA-EFCF-CC04EE81100B}"/>
              </a:ext>
            </a:extLst>
          </xdr:cNvPr>
          <xdr:cNvSpPr/>
        </xdr:nvSpPr>
        <xdr:spPr>
          <a:xfrm>
            <a:off x="533400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20" name="Graphic 19" descr="Hamburger Menu Icon with solid fill">
            <a:extLst>
              <a:ext uri="{FF2B5EF4-FFF2-40B4-BE49-F238E27FC236}">
                <a16:creationId xmlns:a16="http://schemas.microsoft.com/office/drawing/2014/main" id="{FCE93934-7EEE-DF3C-1E2E-62FF69BC6C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810248" y="228600"/>
            <a:ext cx="209549" cy="209549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3190875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B4860-2E2F-4DF7-960D-617703D9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67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33</xdr:row>
      <xdr:rowOff>147637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8B1CD2-C147-4E0C-97F8-B61BE54F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33</xdr:row>
      <xdr:rowOff>147637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0F1A78-A502-4ECA-8B20-3FA5308B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33</xdr:row>
      <xdr:rowOff>147637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A8199B5-899C-4C47-A9F6-91C352D4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33</xdr:row>
      <xdr:rowOff>133350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DC539FF-2494-4732-AF7B-17C7A9E8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33</xdr:row>
      <xdr:rowOff>128587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04414BA-3177-4003-A62F-71F58C45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6357937"/>
          <a:ext cx="609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33</xdr:row>
      <xdr:rowOff>147637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417D7CD-BFFF-4435-A66B-A733168F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30</xdr:row>
      <xdr:rowOff>171450</xdr:rowOff>
    </xdr:from>
    <xdr:to>
      <xdr:col>2</xdr:col>
      <xdr:colOff>2447925</xdr:colOff>
      <xdr:row>33</xdr:row>
      <xdr:rowOff>142875</xdr:rowOff>
    </xdr:to>
    <xdr:pic>
      <xdr:nvPicPr>
        <xdr:cNvPr id="9" name="Picture 8" descr="Twitter P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56FFB10-61D5-4AF3-BF38-08458F6B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0650" y="634365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142874</xdr:colOff>
      <xdr:row>0</xdr:row>
      <xdr:rowOff>209550</xdr:rowOff>
    </xdr:from>
    <xdr:to>
      <xdr:col>2</xdr:col>
      <xdr:colOff>1304924</xdr:colOff>
      <xdr:row>0</xdr:row>
      <xdr:rowOff>504825</xdr:rowOff>
    </xdr:to>
    <xdr:grpSp>
      <xdr:nvGrpSpPr>
        <xdr:cNvPr id="10" name="Group 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345BE8C-5AA8-46B8-B91B-2BFE65FCF6BD}"/>
            </a:ext>
          </a:extLst>
        </xdr:cNvPr>
        <xdr:cNvGrpSpPr/>
      </xdr:nvGrpSpPr>
      <xdr:grpSpPr>
        <a:xfrm>
          <a:off x="3495674" y="209550"/>
          <a:ext cx="1162050" cy="295275"/>
          <a:chOff x="4486275" y="142875"/>
          <a:chExt cx="1162050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CA2E0CA5-B9C6-190C-6FBA-BC84DFF834B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2" name="Graphic 11" descr="Document">
            <a:extLst>
              <a:ext uri="{FF2B5EF4-FFF2-40B4-BE49-F238E27FC236}">
                <a16:creationId xmlns:a16="http://schemas.microsoft.com/office/drawing/2014/main" id="{1CCC870A-3AC7-F65A-8170-EB821B6BA9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1504948</xdr:colOff>
      <xdr:row>0</xdr:row>
      <xdr:rowOff>209550</xdr:rowOff>
    </xdr:from>
    <xdr:to>
      <xdr:col>2</xdr:col>
      <xdr:colOff>2867023</xdr:colOff>
      <xdr:row>0</xdr:row>
      <xdr:rowOff>504825</xdr:rowOff>
    </xdr:to>
    <xdr:grpSp>
      <xdr:nvGrpSpPr>
        <xdr:cNvPr id="13" name="Group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17FDB9D-BB2D-4833-BFFF-00CC30C65870}"/>
            </a:ext>
          </a:extLst>
        </xdr:cNvPr>
        <xdr:cNvGrpSpPr/>
      </xdr:nvGrpSpPr>
      <xdr:grpSpPr>
        <a:xfrm>
          <a:off x="4857748" y="209550"/>
          <a:ext cx="1362075" cy="295275"/>
          <a:chOff x="5400674" y="152400"/>
          <a:chExt cx="1362075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79D8A2C-D788-EEDB-500F-079805AF55B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2F8B02F6-2468-19B9-0E62-D8AEE143A84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6" name="Rectangle: Rounded Corners 15">
              <a:extLst>
                <a:ext uri="{FF2B5EF4-FFF2-40B4-BE49-F238E27FC236}">
                  <a16:creationId xmlns:a16="http://schemas.microsoft.com/office/drawing/2014/main" id="{545D3169-FF4B-006D-4B9B-D68D2BC3EFC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7" name="Isosceles Triangle 16">
              <a:extLst>
                <a:ext uri="{FF2B5EF4-FFF2-40B4-BE49-F238E27FC236}">
                  <a16:creationId xmlns:a16="http://schemas.microsoft.com/office/drawing/2014/main" id="{806D40AB-BDEC-FDAC-5A87-A8D44BD26C4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1</xdr:col>
      <xdr:colOff>2352675</xdr:colOff>
      <xdr:row>0</xdr:row>
      <xdr:rowOff>209550</xdr:rowOff>
    </xdr:from>
    <xdr:to>
      <xdr:col>1</xdr:col>
      <xdr:colOff>3076575</xdr:colOff>
      <xdr:row>0</xdr:row>
      <xdr:rowOff>504825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321F6D6-384A-42BF-AC54-46026D443E4A}"/>
            </a:ext>
          </a:extLst>
        </xdr:cNvPr>
        <xdr:cNvGrpSpPr/>
      </xdr:nvGrpSpPr>
      <xdr:grpSpPr>
        <a:xfrm>
          <a:off x="2619375" y="209550"/>
          <a:ext cx="723900" cy="295275"/>
          <a:chOff x="5334000" y="180975"/>
          <a:chExt cx="723900" cy="295275"/>
        </a:xfrm>
      </xdr:grpSpPr>
      <xdr:sp macro="" textlink="">
        <xdr:nvSpPr>
          <xdr:cNvPr id="22" name="Rectangle: Rounded Corners 2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D05E8BD-2EEF-1CDF-901A-769F54AA51FE}"/>
              </a:ext>
            </a:extLst>
          </xdr:cNvPr>
          <xdr:cNvSpPr/>
        </xdr:nvSpPr>
        <xdr:spPr>
          <a:xfrm>
            <a:off x="5334000" y="180975"/>
            <a:ext cx="723900" cy="295275"/>
          </a:xfrm>
          <a:prstGeom prst="roundRect">
            <a:avLst/>
          </a:prstGeom>
          <a:solidFill>
            <a:schemeClr val="accent3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en-AU" sz="1100"/>
              <a:t>menu</a:t>
            </a:r>
          </a:p>
        </xdr:txBody>
      </xdr:sp>
      <xdr:pic>
        <xdr:nvPicPr>
          <xdr:cNvPr id="23" name="Graphic 22" descr="Hamburger Menu Icon with solid fill">
            <a:extLst>
              <a:ext uri="{FF2B5EF4-FFF2-40B4-BE49-F238E27FC236}">
                <a16:creationId xmlns:a16="http://schemas.microsoft.com/office/drawing/2014/main" id="{0B82AE16-D53C-2B02-2857-F0181593D4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810248" y="228600"/>
            <a:ext cx="209549" cy="20954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4988.541669328704" createdVersion="8" refreshedVersion="8" minRefreshableVersion="3" recordCount="8" xr:uid="{4B04FC64-B248-43B6-AEF3-78C0719F1B16}">
  <cacheSource type="worksheet">
    <worksheetSource ref="B4:C12" sheet="PivotTables"/>
  </cacheSource>
  <cacheFields count="2">
    <cacheField name="Name" numFmtId="0">
      <sharedItems count="5">
        <s v="Richard"/>
        <s v="Janelle"/>
        <s v="Rachel"/>
        <s v="Craig"/>
        <s v="Barbara"/>
      </sharedItems>
    </cacheField>
    <cacheField name="DOB" numFmtId="14">
      <sharedItems containsSemiMixedTypes="0" containsNonDate="0" containsDate="1" containsString="0" minDate="1963-06-15T00:00:00" maxDate="1998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d v="1980-10-15T00:00:00"/>
  </r>
  <r>
    <x v="1"/>
    <d v="1998-04-15T00:00:00"/>
  </r>
  <r>
    <x v="2"/>
    <d v="1991-12-08T00:00:00"/>
  </r>
  <r>
    <x v="3"/>
    <d v="1973-09-02T00:00:00"/>
  </r>
  <r>
    <x v="2"/>
    <d v="1964-01-21T00:00:00"/>
  </r>
  <r>
    <x v="4"/>
    <d v="1963-06-15T00:00:00"/>
  </r>
  <r>
    <x v="1"/>
    <d v="1963-10-30T00:00:00"/>
  </r>
  <r>
    <x v="2"/>
    <d v="1990-08-2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13975B-3F89-44BD-8B6C-AE75526BA1B8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>
  <location ref="E4:F9" firstHeaderRow="1" firstDataRow="1" firstDataCol="1"/>
  <pivotFields count="2">
    <pivotField axis="axisRow" dataField="1" subtotalTop="0" showAll="0" sortType="descending">
      <items count="6">
        <item x="3"/>
        <item x="1"/>
        <item x="2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/>
  </pivotFields>
  <rowFields count="1">
    <field x="0"/>
  </rowFields>
  <rowItems count="5">
    <i>
      <x v="2"/>
    </i>
    <i>
      <x v="1"/>
    </i>
    <i>
      <x v="3"/>
    </i>
    <i>
      <x v="4"/>
    </i>
    <i>
      <x/>
    </i>
  </rowItems>
  <colItems count="1">
    <i/>
  </colItems>
  <dataFields count="1">
    <dataField name="Count of Name" fld="0" subtotal="count" baseField="0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4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Department" tableColumnId="1"/>
      <queryTableField id="2" name="Name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dup_column" displayName="Tbl_dup_column" ref="A6:B11" totalsRowShown="0" headerRowDxfId="15" headerRowBorderDxfId="14">
  <autoFilter ref="A6:B11" xr:uid="{00000000-0009-0000-0100-000001000000}"/>
  <tableColumns count="2">
    <tableColumn id="1" xr3:uid="{00000000-0010-0000-0000-000001000000}" name="Date" dataDxfId="13"/>
    <tableColumn id="2" xr3:uid="{12C18B61-A20B-4C33-B616-AC9E5E23CB1B}" name="Name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57C902-8F37-4429-9888-A6C05811D359}" name="Table7" displayName="Table7" ref="A5:B10" totalsRowShown="0" headerRowBorderDxfId="11">
  <autoFilter ref="A5:B10" xr:uid="{4E881CDC-A359-425B-9C13-158BF1078C64}"/>
  <tableColumns count="2">
    <tableColumn id="1" xr3:uid="{4125FE15-7E43-4C96-9EAC-E150279D6B53}" name="Department" dataDxfId="10"/>
    <tableColumn id="2" xr3:uid="{5C99BCC3-6F3A-4FF6-B63C-304E802B1079}" name="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8523FA-459C-4A12-B65E-CBC85A55C8E2}" name="No_Duplicates" displayName="No_Duplicates" ref="D5:E9" tableType="queryTable" totalsRowShown="0">
  <autoFilter ref="D5:E9" xr:uid="{24BBF6DD-9739-433E-A650-07B872B8A5F6}"/>
  <tableColumns count="2">
    <tableColumn id="1" xr3:uid="{B4D884C3-A959-4BFB-8B08-BC5DB7A3179F}" uniqueName="1" name="Department" queryTableFieldId="1" dataDxfId="9"/>
    <tableColumn id="2" xr3:uid="{77038F90-738D-4D3A-9F18-2D7B838F1D77}" uniqueName="2" name="Name" queryTableFieldId="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Exce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10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9B1E-DA5F-4F93-BE28-65C22726D796}">
  <sheetPr codeName="Sheet1"/>
  <dimension ref="A1:Q12"/>
  <sheetViews>
    <sheetView showGridLines="0" showRowColHeaders="0" workbookViewId="0">
      <selection activeCell="H7" sqref="H7"/>
    </sheetView>
  </sheetViews>
  <sheetFormatPr defaultColWidth="0" defaultRowHeight="15" customHeight="1" zeroHeight="1" x14ac:dyDescent="0.3"/>
  <cols>
    <col min="1" max="1" width="4.25" customWidth="1"/>
    <col min="2" max="17" width="8" customWidth="1"/>
    <col min="18" max="16384" width="8" hidden="1"/>
  </cols>
  <sheetData>
    <row r="1" spans="1:17" ht="52.5" customHeight="1" x14ac:dyDescent="0.3">
      <c r="A1" s="25"/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6.5" x14ac:dyDescent="0.3"/>
    <row r="3" spans="1:17" ht="20.25" x14ac:dyDescent="0.35">
      <c r="B3" s="26" t="s">
        <v>52</v>
      </c>
    </row>
    <row r="4" spans="1:17" ht="20.25" x14ac:dyDescent="0.3">
      <c r="B4" s="27" t="s">
        <v>53</v>
      </c>
    </row>
    <row r="5" spans="1:17" ht="20.25" x14ac:dyDescent="0.3">
      <c r="B5" s="27" t="s">
        <v>54</v>
      </c>
    </row>
    <row r="6" spans="1:17" ht="20.25" x14ac:dyDescent="0.3">
      <c r="B6" s="27" t="s">
        <v>55</v>
      </c>
    </row>
    <row r="7" spans="1:17" ht="20.25" x14ac:dyDescent="0.3">
      <c r="B7" s="27"/>
    </row>
    <row r="8" spans="1:17" ht="20.25" x14ac:dyDescent="0.3">
      <c r="B8" s="27" t="s">
        <v>56</v>
      </c>
    </row>
    <row r="9" spans="1:17" ht="16.5" x14ac:dyDescent="0.3"/>
    <row r="10" spans="1:17" ht="20.25" x14ac:dyDescent="0.3">
      <c r="B10" s="27" t="s">
        <v>57</v>
      </c>
    </row>
    <row r="11" spans="1:17" ht="20.25" x14ac:dyDescent="0.3">
      <c r="B11" s="27" t="s">
        <v>58</v>
      </c>
    </row>
    <row r="12" spans="1:17" ht="16.5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A08C-8E6C-47E4-91FB-DB3C931CE4E2}">
  <sheetPr codeName="Sheet2"/>
  <dimension ref="A1:J11"/>
  <sheetViews>
    <sheetView showGridLines="0" tabSelected="1" workbookViewId="0"/>
  </sheetViews>
  <sheetFormatPr defaultRowHeight="16.5" x14ac:dyDescent="0.3"/>
  <cols>
    <col min="1" max="1" width="2.625" customWidth="1"/>
    <col min="2" max="2" width="52.125" customWidth="1"/>
    <col min="4" max="4" width="10" customWidth="1"/>
  </cols>
  <sheetData>
    <row r="1" spans="1:10" ht="48.75" customHeight="1" x14ac:dyDescent="0.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</row>
    <row r="4" spans="1:10" s="19" customFormat="1" ht="32.25" customHeight="1" x14ac:dyDescent="0.3">
      <c r="B4" s="20" t="s">
        <v>41</v>
      </c>
    </row>
    <row r="5" spans="1:10" s="19" customFormat="1" ht="32.25" customHeight="1" x14ac:dyDescent="0.3">
      <c r="B5" s="20" t="s">
        <v>42</v>
      </c>
    </row>
    <row r="6" spans="1:10" s="19" customFormat="1" ht="32.25" customHeight="1" x14ac:dyDescent="0.3">
      <c r="B6" s="20" t="s">
        <v>36</v>
      </c>
    </row>
    <row r="7" spans="1:10" s="19" customFormat="1" ht="32.25" customHeight="1" x14ac:dyDescent="0.3">
      <c r="B7" s="20" t="s">
        <v>43</v>
      </c>
    </row>
    <row r="8" spans="1:10" s="19" customFormat="1" ht="32.25" customHeight="1" x14ac:dyDescent="0.3">
      <c r="B8" s="20" t="s">
        <v>48</v>
      </c>
    </row>
    <row r="9" spans="1:10" s="19" customFormat="1" ht="32.25" customHeight="1" x14ac:dyDescent="0.3">
      <c r="B9" s="20" t="s">
        <v>33</v>
      </c>
    </row>
    <row r="10" spans="1:10" s="19" customFormat="1" ht="32.25" customHeight="1" x14ac:dyDescent="0.3">
      <c r="B10" s="20" t="s">
        <v>93</v>
      </c>
    </row>
    <row r="11" spans="1:10" s="19" customFormat="1" ht="32.25" customHeight="1" x14ac:dyDescent="0.3">
      <c r="B11" s="2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T11"/>
  <sheetViews>
    <sheetView showGridLines="0" workbookViewId="0">
      <selection activeCell="I3" sqref="I3"/>
    </sheetView>
  </sheetViews>
  <sheetFormatPr defaultRowHeight="16.5" x14ac:dyDescent="0.3"/>
  <cols>
    <col min="1" max="1" width="11.75" customWidth="1"/>
    <col min="2" max="2" width="11.875" customWidth="1"/>
    <col min="4" max="4" width="10.375" bestFit="1" customWidth="1"/>
    <col min="6" max="6" width="12.25" bestFit="1" customWidth="1"/>
    <col min="8" max="8" width="10.75" bestFit="1" customWidth="1"/>
    <col min="9" max="9" width="21.625" customWidth="1"/>
    <col min="10" max="10" width="13.125" customWidth="1"/>
    <col min="11" max="11" width="10" customWidth="1"/>
  </cols>
  <sheetData>
    <row r="1" spans="1:20" ht="48.75" customHeight="1" x14ac:dyDescent="0.3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4" spans="1:20" x14ac:dyDescent="0.3">
      <c r="A4" s="8" t="s">
        <v>26</v>
      </c>
      <c r="B4" s="9"/>
      <c r="J4" s="8" t="s">
        <v>25</v>
      </c>
      <c r="K4" s="9"/>
    </row>
    <row r="6" spans="1:20" x14ac:dyDescent="0.3">
      <c r="A6" s="5" t="s">
        <v>6</v>
      </c>
      <c r="B6" s="10" t="s">
        <v>7</v>
      </c>
      <c r="J6" s="5" t="s">
        <v>6</v>
      </c>
      <c r="K6" s="10" t="s">
        <v>13</v>
      </c>
    </row>
    <row r="7" spans="1:20" x14ac:dyDescent="0.3">
      <c r="A7" s="4">
        <v>42948</v>
      </c>
      <c r="B7" s="11" t="s">
        <v>8</v>
      </c>
      <c r="J7" s="4">
        <v>42948</v>
      </c>
      <c r="K7" s="11" t="s">
        <v>16</v>
      </c>
      <c r="L7" s="12"/>
    </row>
    <row r="8" spans="1:20" x14ac:dyDescent="0.3">
      <c r="A8" s="4">
        <v>42950</v>
      </c>
      <c r="B8" s="11" t="s">
        <v>9</v>
      </c>
      <c r="J8" s="4">
        <v>42950</v>
      </c>
      <c r="K8" s="11" t="s">
        <v>14</v>
      </c>
    </row>
    <row r="9" spans="1:20" x14ac:dyDescent="0.3">
      <c r="A9" s="4">
        <v>42953</v>
      </c>
      <c r="B9" s="11" t="s">
        <v>10</v>
      </c>
      <c r="J9" s="4">
        <v>42953</v>
      </c>
      <c r="K9" s="11" t="s">
        <v>15</v>
      </c>
    </row>
    <row r="10" spans="1:20" x14ac:dyDescent="0.3">
      <c r="A10" s="4">
        <v>42959</v>
      </c>
      <c r="B10" s="11" t="s">
        <v>11</v>
      </c>
      <c r="J10" s="4">
        <v>42959</v>
      </c>
      <c r="K10" s="11" t="s">
        <v>17</v>
      </c>
    </row>
    <row r="11" spans="1:20" x14ac:dyDescent="0.3">
      <c r="A11" s="4">
        <v>42953</v>
      </c>
      <c r="B11" s="11" t="s">
        <v>9</v>
      </c>
      <c r="J11" s="4">
        <v>42953</v>
      </c>
      <c r="K11" s="11" t="s">
        <v>15</v>
      </c>
    </row>
  </sheetData>
  <conditionalFormatting sqref="B7:B11">
    <cfRule type="duplicateValues" dxfId="7" priority="8"/>
  </conditionalFormatting>
  <conditionalFormatting sqref="J7:K11">
    <cfRule type="duplicateValues" dxfId="6" priority="1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6B43-7E0D-4CAD-91A8-47137C1CB6CB}">
  <sheetPr codeName="Sheet4"/>
  <dimension ref="A1:Q21"/>
  <sheetViews>
    <sheetView showGridLines="0" workbookViewId="0">
      <selection activeCell="J3" sqref="J3"/>
    </sheetView>
  </sheetViews>
  <sheetFormatPr defaultRowHeight="16.5" x14ac:dyDescent="0.3"/>
  <cols>
    <col min="1" max="1" width="12.5" customWidth="1"/>
    <col min="2" max="2" width="11" customWidth="1"/>
    <col min="3" max="3" width="12.25" bestFit="1" customWidth="1"/>
    <col min="4" max="4" width="10.375" bestFit="1" customWidth="1"/>
    <col min="6" max="6" width="12.25" bestFit="1" customWidth="1"/>
    <col min="8" max="8" width="10.75" bestFit="1" customWidth="1"/>
    <col min="9" max="9" width="10.375" bestFit="1" customWidth="1"/>
  </cols>
  <sheetData>
    <row r="1" spans="1:17" ht="48.75" customHeight="1" x14ac:dyDescent="0.3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4" spans="1:17" x14ac:dyDescent="0.3">
      <c r="A4" s="5" t="s">
        <v>18</v>
      </c>
      <c r="B4" s="7"/>
      <c r="C4" s="7"/>
    </row>
    <row r="6" spans="1:17" x14ac:dyDescent="0.3">
      <c r="A6" s="5" t="s">
        <v>6</v>
      </c>
      <c r="B6" s="10" t="s">
        <v>13</v>
      </c>
      <c r="C6" s="5" t="s">
        <v>12</v>
      </c>
    </row>
    <row r="7" spans="1:17" x14ac:dyDescent="0.3">
      <c r="A7" s="4">
        <v>42948</v>
      </c>
      <c r="B7" s="11" t="s">
        <v>15</v>
      </c>
      <c r="C7" s="6" t="str">
        <f>IF(COUNTIFS($A$7:$A$11,$A7,$B$7:$B$11,$B7)&gt;1,"Duplicate","")</f>
        <v/>
      </c>
    </row>
    <row r="8" spans="1:17" x14ac:dyDescent="0.3">
      <c r="A8" s="4">
        <v>42950</v>
      </c>
      <c r="B8" s="11" t="s">
        <v>14</v>
      </c>
      <c r="C8" s="6" t="str">
        <f t="shared" ref="C8:C11" si="0">IF(COUNTIFS($A$7:$A$11,$A8,$B$7:$B$11,$B8)&gt;1,"Duplicate","")</f>
        <v/>
      </c>
    </row>
    <row r="9" spans="1:17" x14ac:dyDescent="0.3">
      <c r="A9" s="4">
        <v>42953</v>
      </c>
      <c r="B9" s="11" t="s">
        <v>15</v>
      </c>
      <c r="C9" s="6" t="str">
        <f t="shared" si="0"/>
        <v>Duplicate</v>
      </c>
    </row>
    <row r="10" spans="1:17" x14ac:dyDescent="0.3">
      <c r="A10" s="4">
        <v>42959</v>
      </c>
      <c r="B10" s="11" t="s">
        <v>17</v>
      </c>
      <c r="C10" s="6" t="str">
        <f t="shared" si="0"/>
        <v/>
      </c>
    </row>
    <row r="11" spans="1:17" x14ac:dyDescent="0.3">
      <c r="A11" s="4">
        <v>42953</v>
      </c>
      <c r="B11" s="11" t="s">
        <v>15</v>
      </c>
      <c r="C11" s="6" t="str">
        <f t="shared" si="0"/>
        <v>Duplicate</v>
      </c>
    </row>
    <row r="14" spans="1:17" x14ac:dyDescent="0.3">
      <c r="A14" s="5" t="s">
        <v>27</v>
      </c>
      <c r="B14" s="7"/>
      <c r="C14" s="7"/>
    </row>
    <row r="16" spans="1:17" x14ac:dyDescent="0.3">
      <c r="A16" s="5" t="s">
        <v>6</v>
      </c>
      <c r="B16" s="10" t="s">
        <v>13</v>
      </c>
      <c r="C16" s="5" t="s">
        <v>12</v>
      </c>
    </row>
    <row r="17" spans="1:3" x14ac:dyDescent="0.3">
      <c r="A17" s="4">
        <v>42948</v>
      </c>
      <c r="B17" s="11" t="s">
        <v>15</v>
      </c>
      <c r="C17" s="6" t="str">
        <f>IF(COUNTIF($B$17:$B$21,$B17)&gt;1,"Duplicate","")</f>
        <v>Duplicate</v>
      </c>
    </row>
    <row r="18" spans="1:3" x14ac:dyDescent="0.3">
      <c r="A18" s="4">
        <v>42950</v>
      </c>
      <c r="B18" s="11" t="s">
        <v>14</v>
      </c>
      <c r="C18" s="6" t="str">
        <f>IF(COUNTIF($B$17:$B$21,$B18)&gt;1,"Duplicate","")</f>
        <v/>
      </c>
    </row>
    <row r="19" spans="1:3" x14ac:dyDescent="0.3">
      <c r="A19" s="4">
        <v>42953</v>
      </c>
      <c r="B19" s="11" t="s">
        <v>15</v>
      </c>
      <c r="C19" s="6" t="str">
        <f>IF(COUNTIF($B$17:$B$21,$B19)&gt;1,"Duplicate","")</f>
        <v>Duplicate</v>
      </c>
    </row>
    <row r="20" spans="1:3" x14ac:dyDescent="0.3">
      <c r="A20" s="4">
        <v>42959</v>
      </c>
      <c r="B20" s="11" t="s">
        <v>17</v>
      </c>
      <c r="C20" s="6" t="str">
        <f>IF(COUNTIF($B$17:$B$21,$B20)&gt;1,"Duplicate","")</f>
        <v/>
      </c>
    </row>
    <row r="21" spans="1:3" x14ac:dyDescent="0.3">
      <c r="A21" s="4">
        <v>42953</v>
      </c>
      <c r="B21" s="11" t="s">
        <v>15</v>
      </c>
      <c r="C21" s="6" t="str">
        <f>IF(COUNTIF($B$17:$B$21,$B21)&gt;1,"Duplicate","")</f>
        <v>Duplicate</v>
      </c>
    </row>
  </sheetData>
  <autoFilter ref="A16:C16" xr:uid="{D022FD43-CC96-4B44-B252-E9ED15E14DCD}"/>
  <conditionalFormatting sqref="B7:B11">
    <cfRule type="expression" dxfId="5" priority="7">
      <formula>COUNT($A7&amp;$B7)&gt;1</formula>
    </cfRule>
  </conditionalFormatting>
  <conditionalFormatting sqref="B17:B21">
    <cfRule type="expression" dxfId="4" priority="1">
      <formula>COUNT($A17&amp;$B17)&gt;1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6F3A-0A61-4255-A478-D1E5F24081DB}">
  <sheetPr codeName="Sheet5"/>
  <dimension ref="A1:U16"/>
  <sheetViews>
    <sheetView showGridLines="0" workbookViewId="0">
      <selection activeCell="J2" sqref="J2"/>
    </sheetView>
  </sheetViews>
  <sheetFormatPr defaultRowHeight="16.5" x14ac:dyDescent="0.3"/>
  <cols>
    <col min="1" max="1" width="3" customWidth="1"/>
    <col min="2" max="2" width="12.375" customWidth="1"/>
    <col min="3" max="3" width="10.375" bestFit="1" customWidth="1"/>
    <col min="4" max="4" width="17.5" customWidth="1"/>
    <col min="5" max="5" width="13" bestFit="1" customWidth="1"/>
    <col min="6" max="6" width="14.625" bestFit="1" customWidth="1"/>
    <col min="8" max="8" width="13.375" bestFit="1" customWidth="1"/>
    <col min="9" max="9" width="14.625" bestFit="1" customWidth="1"/>
  </cols>
  <sheetData>
    <row r="1" spans="1:21" ht="48.75" customHeight="1" x14ac:dyDescent="0.3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4" spans="1:21" x14ac:dyDescent="0.3">
      <c r="B4" s="13" t="s">
        <v>7</v>
      </c>
      <c r="C4" s="29" t="s">
        <v>97</v>
      </c>
      <c r="E4" s="17" t="s">
        <v>37</v>
      </c>
      <c r="F4" t="s">
        <v>38</v>
      </c>
    </row>
    <row r="5" spans="1:21" x14ac:dyDescent="0.3">
      <c r="B5" t="s">
        <v>21</v>
      </c>
      <c r="C5" s="4">
        <v>29509</v>
      </c>
      <c r="E5" s="18" t="s">
        <v>23</v>
      </c>
      <c r="F5">
        <v>3</v>
      </c>
    </row>
    <row r="6" spans="1:21" x14ac:dyDescent="0.3">
      <c r="B6" t="s">
        <v>22</v>
      </c>
      <c r="C6" s="4">
        <v>35900</v>
      </c>
      <c r="E6" s="18" t="s">
        <v>22</v>
      </c>
      <c r="F6">
        <v>2</v>
      </c>
    </row>
    <row r="7" spans="1:21" x14ac:dyDescent="0.3">
      <c r="B7" t="s">
        <v>23</v>
      </c>
      <c r="C7" s="4">
        <v>33580</v>
      </c>
      <c r="E7" s="18" t="s">
        <v>21</v>
      </c>
      <c r="F7">
        <v>1</v>
      </c>
    </row>
    <row r="8" spans="1:21" x14ac:dyDescent="0.3">
      <c r="B8" t="s">
        <v>24</v>
      </c>
      <c r="C8" s="4">
        <v>26909</v>
      </c>
      <c r="E8" s="18" t="s">
        <v>96</v>
      </c>
      <c r="F8">
        <v>1</v>
      </c>
    </row>
    <row r="9" spans="1:21" x14ac:dyDescent="0.3">
      <c r="B9" t="s">
        <v>23</v>
      </c>
      <c r="C9" s="4">
        <v>23397</v>
      </c>
      <c r="E9" s="18" t="s">
        <v>24</v>
      </c>
      <c r="F9">
        <v>1</v>
      </c>
    </row>
    <row r="10" spans="1:21" x14ac:dyDescent="0.3">
      <c r="B10" t="s">
        <v>96</v>
      </c>
      <c r="C10" s="4">
        <v>23177</v>
      </c>
    </row>
    <row r="11" spans="1:21" x14ac:dyDescent="0.3">
      <c r="B11" t="s">
        <v>22</v>
      </c>
      <c r="C11" s="4">
        <v>23314</v>
      </c>
    </row>
    <row r="12" spans="1:21" x14ac:dyDescent="0.3">
      <c r="B12" t="s">
        <v>23</v>
      </c>
      <c r="C12" s="4">
        <v>33109</v>
      </c>
    </row>
    <row r="15" spans="1:21" x14ac:dyDescent="0.3">
      <c r="C15" s="4"/>
    </row>
    <row r="16" spans="1:21" x14ac:dyDescent="0.3">
      <c r="C16" s="4"/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040-C2EE-4BCB-B75D-5622A6C34600}">
  <sheetPr codeName="Sheet6"/>
  <dimension ref="A1:Q11"/>
  <sheetViews>
    <sheetView showGridLines="0" workbookViewId="0">
      <selection activeCell="K2" sqref="K2"/>
    </sheetView>
  </sheetViews>
  <sheetFormatPr defaultRowHeight="16.5" x14ac:dyDescent="0.3"/>
  <cols>
    <col min="1" max="1" width="12.5" customWidth="1"/>
    <col min="2" max="2" width="11" customWidth="1"/>
    <col min="3" max="3" width="5" customWidth="1"/>
    <col min="4" max="4" width="10.375" bestFit="1" customWidth="1"/>
    <col min="6" max="6" width="5.625" customWidth="1"/>
    <col min="8" max="8" width="10.75" bestFit="1" customWidth="1"/>
    <col min="9" max="9" width="10.375" bestFit="1" customWidth="1"/>
  </cols>
  <sheetData>
    <row r="1" spans="1:17" ht="48.75" customHeight="1" x14ac:dyDescent="0.3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4" spans="1:17" x14ac:dyDescent="0.3">
      <c r="A4" s="5" t="s">
        <v>94</v>
      </c>
      <c r="B4" s="7"/>
      <c r="D4" s="5" t="s">
        <v>95</v>
      </c>
      <c r="E4" s="7"/>
      <c r="G4" s="5" t="s">
        <v>95</v>
      </c>
      <c r="H4" s="7"/>
    </row>
    <row r="5" spans="1:17" x14ac:dyDescent="0.3">
      <c r="D5" t="str">
        <f ca="1">_xlfn.IFNA(_xlfn.FORMULATEXT(D7),"")</f>
        <v>=UNIQUE(A7:B11)</v>
      </c>
      <c r="G5" t="str">
        <f ca="1">_xlfn.IFNA(_xlfn.FORMULATEXT(G7),"")</f>
        <v>=UNIQUE(B7:B11)</v>
      </c>
    </row>
    <row r="6" spans="1:17" x14ac:dyDescent="0.3">
      <c r="A6" s="5" t="s">
        <v>6</v>
      </c>
      <c r="B6" s="10" t="s">
        <v>13</v>
      </c>
      <c r="D6" s="5" t="s">
        <v>6</v>
      </c>
      <c r="E6" s="10" t="s">
        <v>13</v>
      </c>
      <c r="G6" s="10" t="s">
        <v>13</v>
      </c>
    </row>
    <row r="7" spans="1:17" x14ac:dyDescent="0.3">
      <c r="A7" s="4">
        <v>42948</v>
      </c>
      <c r="B7" s="11" t="s">
        <v>15</v>
      </c>
      <c r="D7" s="4" cm="1">
        <f t="array" ref="D7:E10">_xlfn.UNIQUE(A7:B11)</f>
        <v>42948</v>
      </c>
      <c r="E7" t="str">
        <v>C301</v>
      </c>
      <c r="G7" t="str" cm="1">
        <f t="array" ref="G7:G9">_xlfn.UNIQUE(B7:B11)</f>
        <v>C301</v>
      </c>
    </row>
    <row r="8" spans="1:17" x14ac:dyDescent="0.3">
      <c r="A8" s="4">
        <v>42950</v>
      </c>
      <c r="B8" s="11" t="s">
        <v>14</v>
      </c>
      <c r="D8" s="4">
        <v>42950</v>
      </c>
      <c r="E8" t="str">
        <v>C157</v>
      </c>
      <c r="G8" t="str">
        <v>C157</v>
      </c>
    </row>
    <row r="9" spans="1:17" x14ac:dyDescent="0.3">
      <c r="A9" s="6">
        <v>42953</v>
      </c>
      <c r="B9" s="28" t="s">
        <v>15</v>
      </c>
      <c r="D9" s="4">
        <v>42953</v>
      </c>
      <c r="E9" t="str">
        <v>C301</v>
      </c>
      <c r="G9" t="str">
        <v>C477</v>
      </c>
    </row>
    <row r="10" spans="1:17" x14ac:dyDescent="0.3">
      <c r="A10" s="4">
        <v>42959</v>
      </c>
      <c r="B10" s="11" t="s">
        <v>17</v>
      </c>
      <c r="D10" s="4">
        <v>42959</v>
      </c>
      <c r="E10" t="str">
        <v>C477</v>
      </c>
    </row>
    <row r="11" spans="1:17" x14ac:dyDescent="0.3">
      <c r="A11" s="6">
        <v>42953</v>
      </c>
      <c r="B11" s="28" t="s">
        <v>15</v>
      </c>
      <c r="D11" s="4"/>
    </row>
  </sheetData>
  <conditionalFormatting sqref="B7:B11">
    <cfRule type="expression" dxfId="3" priority="2">
      <formula>COUNT($A7&amp;$B7)&gt;1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A8CD-312D-40D4-A4A1-926EA30F95FB}">
  <sheetPr codeName="Sheet7"/>
  <dimension ref="A1:O11"/>
  <sheetViews>
    <sheetView showGridLines="0" workbookViewId="0">
      <selection activeCell="H3" sqref="H3"/>
    </sheetView>
  </sheetViews>
  <sheetFormatPr defaultRowHeight="16.5" x14ac:dyDescent="0.3"/>
  <cols>
    <col min="1" max="1" width="13.75" customWidth="1"/>
    <col min="2" max="2" width="10.875" customWidth="1"/>
    <col min="3" max="3" width="12.25" bestFit="1" customWidth="1"/>
    <col min="4" max="4" width="10.375" bestFit="1" customWidth="1"/>
    <col min="6" max="6" width="12.25" bestFit="1" customWidth="1"/>
    <col min="8" max="8" width="10.75" bestFit="1" customWidth="1"/>
    <col min="9" max="9" width="10.375" bestFit="1" customWidth="1"/>
  </cols>
  <sheetData>
    <row r="1" spans="1:15" ht="48.75" customHeight="1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4" spans="1:15" x14ac:dyDescent="0.3">
      <c r="A4" s="5" t="s">
        <v>20</v>
      </c>
      <c r="B4" s="7"/>
    </row>
    <row r="6" spans="1:15" x14ac:dyDescent="0.3">
      <c r="A6" s="13" t="s">
        <v>29</v>
      </c>
      <c r="B6" s="13" t="s">
        <v>7</v>
      </c>
    </row>
    <row r="7" spans="1:15" x14ac:dyDescent="0.3">
      <c r="A7" s="14" t="s">
        <v>31</v>
      </c>
      <c r="B7" t="s">
        <v>21</v>
      </c>
    </row>
    <row r="8" spans="1:15" x14ac:dyDescent="0.3">
      <c r="A8" s="14" t="s">
        <v>30</v>
      </c>
      <c r="B8" t="s">
        <v>22</v>
      </c>
    </row>
    <row r="9" spans="1:15" x14ac:dyDescent="0.3">
      <c r="A9" s="14" t="s">
        <v>31</v>
      </c>
      <c r="B9" t="s">
        <v>23</v>
      </c>
    </row>
    <row r="10" spans="1:15" x14ac:dyDescent="0.3">
      <c r="A10" s="14" t="s">
        <v>32</v>
      </c>
      <c r="B10" t="s">
        <v>24</v>
      </c>
    </row>
    <row r="11" spans="1:15" x14ac:dyDescent="0.3">
      <c r="A11" s="14" t="s">
        <v>31</v>
      </c>
      <c r="B11" t="s">
        <v>23</v>
      </c>
    </row>
  </sheetData>
  <conditionalFormatting sqref="A7:A11">
    <cfRule type="expression" dxfId="2" priority="9">
      <formula>COUNT(#REF!&amp;$A7)&gt;1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A76D-1ECA-40C9-BAF3-0C078FFD7EA8}">
  <sheetPr codeName="Sheet8"/>
  <dimension ref="A1:Q10"/>
  <sheetViews>
    <sheetView showGridLines="0" workbookViewId="0">
      <selection activeCell="I2" sqref="I2"/>
    </sheetView>
  </sheetViews>
  <sheetFormatPr defaultRowHeight="16.5" x14ac:dyDescent="0.3"/>
  <cols>
    <col min="1" max="1" width="13.375" customWidth="1"/>
    <col min="2" max="2" width="10.875" customWidth="1"/>
    <col min="3" max="3" width="12.25" bestFit="1" customWidth="1"/>
    <col min="4" max="4" width="16.625" customWidth="1"/>
    <col min="5" max="5" width="16" customWidth="1"/>
    <col min="6" max="6" width="12.25" bestFit="1" customWidth="1"/>
    <col min="8" max="8" width="10.75" bestFit="1" customWidth="1"/>
    <col min="9" max="9" width="10.375" bestFit="1" customWidth="1"/>
  </cols>
  <sheetData>
    <row r="1" spans="1:17" ht="53.25" customHeight="1" x14ac:dyDescent="0.3">
      <c r="A1" s="30" t="s">
        <v>48</v>
      </c>
      <c r="B1" s="30"/>
      <c r="C1" s="30"/>
      <c r="D1" s="30"/>
      <c r="E1" s="30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3" spans="1:17" x14ac:dyDescent="0.3">
      <c r="A3" s="15" t="s">
        <v>49</v>
      </c>
      <c r="B3" s="22"/>
      <c r="D3" s="21" t="s">
        <v>50</v>
      </c>
      <c r="E3" s="23"/>
    </row>
    <row r="5" spans="1:17" x14ac:dyDescent="0.3">
      <c r="A5" s="13" t="s">
        <v>29</v>
      </c>
      <c r="B5" s="10" t="s">
        <v>7</v>
      </c>
      <c r="D5" t="s">
        <v>29</v>
      </c>
      <c r="E5" t="s">
        <v>7</v>
      </c>
    </row>
    <row r="6" spans="1:17" x14ac:dyDescent="0.3">
      <c r="A6" s="14" t="s">
        <v>31</v>
      </c>
      <c r="B6" t="s">
        <v>21</v>
      </c>
      <c r="D6" t="s">
        <v>31</v>
      </c>
      <c r="E6" t="s">
        <v>21</v>
      </c>
    </row>
    <row r="7" spans="1:17" x14ac:dyDescent="0.3">
      <c r="A7" s="14" t="s">
        <v>30</v>
      </c>
      <c r="B7" t="s">
        <v>22</v>
      </c>
      <c r="D7" t="s">
        <v>30</v>
      </c>
      <c r="E7" t="s">
        <v>22</v>
      </c>
    </row>
    <row r="8" spans="1:17" x14ac:dyDescent="0.3">
      <c r="A8" s="14" t="s">
        <v>31</v>
      </c>
      <c r="B8" t="s">
        <v>23</v>
      </c>
      <c r="D8" t="s">
        <v>31</v>
      </c>
      <c r="E8" t="s">
        <v>23</v>
      </c>
    </row>
    <row r="9" spans="1:17" x14ac:dyDescent="0.3">
      <c r="A9" s="14" t="s">
        <v>32</v>
      </c>
      <c r="B9" t="s">
        <v>24</v>
      </c>
      <c r="D9" t="s">
        <v>32</v>
      </c>
      <c r="E9" t="s">
        <v>24</v>
      </c>
    </row>
    <row r="10" spans="1:17" x14ac:dyDescent="0.3">
      <c r="A10" s="14" t="s">
        <v>31</v>
      </c>
      <c r="B10" t="s">
        <v>23</v>
      </c>
    </row>
  </sheetData>
  <mergeCells count="1">
    <mergeCell ref="A1:E1"/>
  </mergeCells>
  <conditionalFormatting sqref="A6:A10">
    <cfRule type="expression" dxfId="1" priority="1">
      <formula>COUNT(#REF!&amp;$A6)&gt;1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71D4-199E-412D-AF49-A0C9F505F93C}">
  <sheetPr codeName="Sheet9"/>
  <dimension ref="A1:R9"/>
  <sheetViews>
    <sheetView showGridLines="0" workbookViewId="0">
      <selection activeCell="N2" sqref="N2"/>
    </sheetView>
  </sheetViews>
  <sheetFormatPr defaultRowHeight="16.5" x14ac:dyDescent="0.3"/>
  <cols>
    <col min="1" max="1" width="12.375" customWidth="1"/>
    <col min="2" max="2" width="10.875" customWidth="1"/>
    <col min="3" max="3" width="12.25" bestFit="1" customWidth="1"/>
    <col min="4" max="4" width="10.375" bestFit="1" customWidth="1"/>
    <col min="5" max="5" width="11.75" bestFit="1" customWidth="1"/>
    <col min="6" max="6" width="12.25" bestFit="1" customWidth="1"/>
    <col min="8" max="8" width="10.75" bestFit="1" customWidth="1"/>
    <col min="9" max="9" width="10.375" bestFit="1" customWidth="1"/>
  </cols>
  <sheetData>
    <row r="1" spans="1:18" ht="48.75" customHeight="1" x14ac:dyDescent="0.3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3" spans="1:18" x14ac:dyDescent="0.3">
      <c r="A3" s="16" t="s">
        <v>35</v>
      </c>
      <c r="B3" s="16"/>
      <c r="E3" s="16" t="s">
        <v>34</v>
      </c>
      <c r="F3" s="16"/>
    </row>
    <row r="4" spans="1:18" x14ac:dyDescent="0.3">
      <c r="A4" s="13" t="s">
        <v>29</v>
      </c>
      <c r="B4" s="10" t="s">
        <v>7</v>
      </c>
      <c r="E4" s="13" t="s">
        <v>29</v>
      </c>
      <c r="F4" s="10" t="s">
        <v>7</v>
      </c>
    </row>
    <row r="5" spans="1:18" x14ac:dyDescent="0.3">
      <c r="A5" s="14" t="s">
        <v>31</v>
      </c>
      <c r="B5" t="s">
        <v>21</v>
      </c>
      <c r="E5" s="14" t="s">
        <v>31</v>
      </c>
      <c r="F5" t="s">
        <v>21</v>
      </c>
    </row>
    <row r="6" spans="1:18" x14ac:dyDescent="0.3">
      <c r="A6" s="14" t="s">
        <v>30</v>
      </c>
      <c r="B6" t="s">
        <v>22</v>
      </c>
      <c r="E6" s="14" t="s">
        <v>30</v>
      </c>
      <c r="F6" t="s">
        <v>22</v>
      </c>
    </row>
    <row r="7" spans="1:18" x14ac:dyDescent="0.3">
      <c r="A7" s="14" t="s">
        <v>31</v>
      </c>
      <c r="B7" t="s">
        <v>23</v>
      </c>
      <c r="E7" s="14" t="s">
        <v>31</v>
      </c>
      <c r="F7" t="s">
        <v>23</v>
      </c>
    </row>
    <row r="8" spans="1:18" x14ac:dyDescent="0.3">
      <c r="A8" s="14" t="s">
        <v>32</v>
      </c>
      <c r="B8" t="s">
        <v>24</v>
      </c>
      <c r="E8" s="14" t="s">
        <v>32</v>
      </c>
      <c r="F8" t="s">
        <v>24</v>
      </c>
    </row>
    <row r="9" spans="1:18" x14ac:dyDescent="0.3">
      <c r="A9" s="14" t="s">
        <v>31</v>
      </c>
      <c r="B9" t="s">
        <v>23</v>
      </c>
    </row>
  </sheetData>
  <conditionalFormatting sqref="A5:A9">
    <cfRule type="expression" dxfId="0" priority="1">
      <formula>COUNT(#REF!&amp;$A5)&gt;1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9CC0-2953-417B-95D3-8C424CA1F20D}">
  <sheetPr codeName="Sheet10"/>
  <dimension ref="A1:I35"/>
  <sheetViews>
    <sheetView showGridLines="0" showRowColHeaders="0" workbookViewId="0">
      <selection activeCell="C3" sqref="C3"/>
    </sheetView>
  </sheetViews>
  <sheetFormatPr defaultColWidth="0" defaultRowHeight="15" customHeight="1" zeroHeight="1" x14ac:dyDescent="0.3"/>
  <cols>
    <col min="1" max="1" width="3.5" customWidth="1"/>
    <col min="2" max="2" width="40.5" customWidth="1"/>
    <col min="3" max="3" width="53.375" customWidth="1"/>
    <col min="4" max="4" width="1.25" customWidth="1"/>
    <col min="5" max="9" width="8" customWidth="1"/>
    <col min="10" max="16384" width="8" hidden="1"/>
  </cols>
  <sheetData>
    <row r="1" spans="1:9" ht="51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6.5" x14ac:dyDescent="0.3"/>
    <row r="3" spans="1:9" ht="16.5" x14ac:dyDescent="0.3">
      <c r="B3" s="1" t="s">
        <v>1</v>
      </c>
    </row>
    <row r="4" spans="1:9" ht="16.5" x14ac:dyDescent="0.3">
      <c r="B4" s="2" t="s">
        <v>59</v>
      </c>
      <c r="C4" s="3" t="s">
        <v>60</v>
      </c>
    </row>
    <row r="5" spans="1:9" ht="16.5" x14ac:dyDescent="0.3">
      <c r="B5" s="2" t="s">
        <v>61</v>
      </c>
      <c r="C5" s="3" t="s">
        <v>62</v>
      </c>
    </row>
    <row r="6" spans="1:9" ht="16.5" x14ac:dyDescent="0.3">
      <c r="B6" s="2" t="s">
        <v>63</v>
      </c>
      <c r="C6" s="3" t="s">
        <v>64</v>
      </c>
    </row>
    <row r="7" spans="1:9" ht="16.5" x14ac:dyDescent="0.3"/>
    <row r="8" spans="1:9" ht="16.5" x14ac:dyDescent="0.3">
      <c r="B8" s="1" t="s">
        <v>92</v>
      </c>
    </row>
    <row r="9" spans="1:9" ht="16.5" x14ac:dyDescent="0.3">
      <c r="B9" s="2" t="s">
        <v>65</v>
      </c>
      <c r="C9" s="3" t="s">
        <v>66</v>
      </c>
    </row>
    <row r="10" spans="1:9" ht="16.5" x14ac:dyDescent="0.3"/>
    <row r="11" spans="1:9" ht="16.5" x14ac:dyDescent="0.3">
      <c r="B11" s="1" t="s">
        <v>2</v>
      </c>
    </row>
    <row r="12" spans="1:9" ht="16.5" x14ac:dyDescent="0.3">
      <c r="B12" s="2" t="s">
        <v>45</v>
      </c>
      <c r="C12" s="3" t="s">
        <v>47</v>
      </c>
    </row>
    <row r="13" spans="1:9" ht="16.5" x14ac:dyDescent="0.3">
      <c r="B13" s="2" t="s">
        <v>67</v>
      </c>
      <c r="C13" s="3" t="s">
        <v>68</v>
      </c>
    </row>
    <row r="14" spans="1:9" ht="16.5" x14ac:dyDescent="0.3">
      <c r="B14" s="2" t="s">
        <v>44</v>
      </c>
      <c r="C14" s="3" t="s">
        <v>69</v>
      </c>
    </row>
    <row r="15" spans="1:9" ht="16.5" x14ac:dyDescent="0.3">
      <c r="B15" s="2" t="s">
        <v>70</v>
      </c>
      <c r="C15" s="3" t="s">
        <v>71</v>
      </c>
    </row>
    <row r="16" spans="1:9" ht="16.5" x14ac:dyDescent="0.3">
      <c r="B16" s="2" t="s">
        <v>72</v>
      </c>
      <c r="C16" s="3" t="s">
        <v>73</v>
      </c>
    </row>
    <row r="17" spans="2:3" ht="16.5" x14ac:dyDescent="0.3">
      <c r="B17" s="2" t="s">
        <v>74</v>
      </c>
      <c r="C17" s="3" t="s">
        <v>46</v>
      </c>
    </row>
    <row r="18" spans="2:3" ht="16.5" x14ac:dyDescent="0.3">
      <c r="B18" s="2" t="s">
        <v>75</v>
      </c>
      <c r="C18" s="3" t="s">
        <v>76</v>
      </c>
    </row>
    <row r="19" spans="2:3" ht="16.5" x14ac:dyDescent="0.3">
      <c r="B19" s="2" t="s">
        <v>77</v>
      </c>
      <c r="C19" s="3" t="s">
        <v>78</v>
      </c>
    </row>
    <row r="20" spans="2:3" ht="16.5" x14ac:dyDescent="0.3">
      <c r="B20" s="2" t="s">
        <v>79</v>
      </c>
      <c r="C20" s="3" t="s">
        <v>80</v>
      </c>
    </row>
    <row r="21" spans="2:3" ht="16.5" x14ac:dyDescent="0.3">
      <c r="B21" s="2" t="s">
        <v>81</v>
      </c>
      <c r="C21" s="3" t="s">
        <v>82</v>
      </c>
    </row>
    <row r="22" spans="2:3" ht="16.5" x14ac:dyDescent="0.3">
      <c r="B22" s="2" t="s">
        <v>83</v>
      </c>
      <c r="C22" s="3" t="s">
        <v>84</v>
      </c>
    </row>
    <row r="23" spans="2:3" ht="16.5" x14ac:dyDescent="0.3">
      <c r="B23" s="2" t="s">
        <v>85</v>
      </c>
      <c r="C23" s="3" t="s">
        <v>86</v>
      </c>
    </row>
    <row r="24" spans="2:3" ht="16.5" x14ac:dyDescent="0.3">
      <c r="B24" s="2" t="s">
        <v>87</v>
      </c>
      <c r="C24" s="3" t="s">
        <v>88</v>
      </c>
    </row>
    <row r="25" spans="2:3" ht="16.5" x14ac:dyDescent="0.3">
      <c r="B25" s="2" t="s">
        <v>89</v>
      </c>
      <c r="C25" s="3" t="s">
        <v>90</v>
      </c>
    </row>
    <row r="26" spans="2:3" ht="16.5" x14ac:dyDescent="0.3">
      <c r="B26" s="2"/>
      <c r="C26" s="3"/>
    </row>
    <row r="27" spans="2:3" ht="16.5" x14ac:dyDescent="0.3">
      <c r="B27" s="1" t="s">
        <v>3</v>
      </c>
    </row>
    <row r="28" spans="2:3" ht="16.5" x14ac:dyDescent="0.3">
      <c r="B28" s="2" t="s">
        <v>4</v>
      </c>
      <c r="C28" s="3" t="s">
        <v>5</v>
      </c>
    </row>
    <row r="29" spans="2:3" ht="16.5" x14ac:dyDescent="0.3">
      <c r="B29" s="2"/>
      <c r="C29" s="3"/>
    </row>
    <row r="30" spans="2:3" ht="16.5" x14ac:dyDescent="0.3">
      <c r="B30" s="1" t="s">
        <v>91</v>
      </c>
      <c r="C30" s="3"/>
    </row>
    <row r="31" spans="2:3" ht="16.5" x14ac:dyDescent="0.3">
      <c r="C31" s="3"/>
    </row>
    <row r="32" spans="2:3" ht="16.5" x14ac:dyDescent="0.3">
      <c r="C32" s="3"/>
    </row>
    <row r="33" ht="16.5" x14ac:dyDescent="0.3"/>
    <row r="34" ht="16.5" x14ac:dyDescent="0.3"/>
    <row r="35" ht="16.5" x14ac:dyDescent="0.3"/>
  </sheetData>
  <hyperlinks>
    <hyperlink ref="C5" r:id="rId1" display="http://www.myonlinetraininghub.com/category/excel-charts" xr:uid="{8ED9991A-DB64-4CC4-92E9-35FD806DD51B}"/>
    <hyperlink ref="C6" r:id="rId2" display="http://www.myonlinetraininghub.com/category/excel-dashboard" xr:uid="{6C6DD7CF-7D2E-465E-B450-55CF22D7B5CC}"/>
    <hyperlink ref="C19" r:id="rId3" xr:uid="{45714FE6-B641-41A4-8B35-5FF38219FA8D}"/>
    <hyperlink ref="C9" r:id="rId4" display="http://www.myonlinetraininghub.com/excel-webinars" xr:uid="{2D31462E-9E24-44FA-BA6C-0B4F4A3CA5FD}"/>
    <hyperlink ref="C28" r:id="rId5" xr:uid="{F262F897-5A7D-4E46-B850-C3AA070E1A0D}"/>
    <hyperlink ref="C18" r:id="rId6" xr:uid="{A6E5E647-1D5E-4B4F-AB12-A3360434CE79}"/>
    <hyperlink ref="C4" r:id="rId7" xr:uid="{DC20488E-0ABC-47B7-9F93-4FE3BD93BA03}"/>
    <hyperlink ref="C12" r:id="rId8" xr:uid="{CD62BC99-28EE-4694-8433-B8EAACEA6274}"/>
    <hyperlink ref="C13" r:id="rId9" xr:uid="{BF2D49FC-A846-4185-A794-CD62A962C724}"/>
    <hyperlink ref="C14" r:id="rId10" xr:uid="{29B55FED-5507-413E-8E6E-14297A1E16C1}"/>
    <hyperlink ref="C15" r:id="rId11" xr:uid="{95FD0882-6F4F-4DC7-91DD-364455867166}"/>
    <hyperlink ref="C16" r:id="rId12" xr:uid="{62ADED57-DA73-4FB1-A0F2-293D8CEB4BD6}"/>
    <hyperlink ref="C17" r:id="rId13" xr:uid="{9B6F9CF3-D958-433D-8707-CA2799E9C610}"/>
    <hyperlink ref="C20" r:id="rId14" xr:uid="{27F581AC-2BFF-4DDA-9298-E86F41D44B6D}"/>
    <hyperlink ref="C21" r:id="rId15" xr:uid="{9D6CCAD1-C15B-46AD-AD5B-D5EAB6B79ADF}"/>
    <hyperlink ref="C22" r:id="rId16" xr:uid="{D5A94B18-5D17-46DB-8585-33E2B20FCD13}"/>
    <hyperlink ref="C23" r:id="rId17" xr:uid="{5845A723-AB4B-4406-A52B-6AC0822AD4A6}"/>
    <hyperlink ref="C24" r:id="rId18" xr:uid="{2C225DBA-035A-4025-A25C-D3469D430E1B}"/>
    <hyperlink ref="C25" r:id="rId19" xr:uid="{C0327A77-74C7-47FF-AC31-89603DCF65B8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CDF049-D698-40F6-948C-5358090796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Copyright</vt:lpstr>
      <vt:lpstr>Menu</vt:lpstr>
      <vt:lpstr>Conditional Formatting</vt:lpstr>
      <vt:lpstr>Identifying with Formulas</vt:lpstr>
      <vt:lpstr>PivotTables</vt:lpstr>
      <vt:lpstr>Exctracting with Formulas</vt:lpstr>
      <vt:lpstr>Remove Duplicates</vt:lpstr>
      <vt:lpstr>Power Query</vt:lpstr>
      <vt:lpstr>Advanced Filter</vt:lpstr>
      <vt:lpstr>More Resources</vt:lpstr>
      <vt:lpstr>'Advanced Filter'!Extract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2017-04-17T23:57:59Z</dcterms:created>
  <dcterms:modified xsi:type="dcterms:W3CDTF">2023-03-08T09:56:21Z</dcterms:modified>
</cp:coreProperties>
</file>