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temp\Blog\"/>
    </mc:Choice>
  </mc:AlternateContent>
  <xr:revisionPtr revIDLastSave="0" documentId="13_ncr:1_{BC103C62-4D46-4DF4-B830-8AB89EB0EA5A}" xr6:coauthVersionLast="47" xr6:coauthVersionMax="47" xr10:uidLastSave="{00000000-0000-0000-0000-000000000000}"/>
  <bookViews>
    <workbookView xWindow="-120" yWindow="-120" windowWidth="20730" windowHeight="11160" xr2:uid="{FBEE0547-C1DD-4B7A-A3EB-2BA1446463BC}"/>
  </bookViews>
  <sheets>
    <sheet name="Copyright" sheetId="5" r:id="rId1"/>
    <sheet name="REGEXTEST" sheetId="2" r:id="rId2"/>
    <sheet name="REGEXEXTRACT" sheetId="10" r:id="rId3"/>
    <sheet name="REGEXREPLACE" sheetId="11" r:id="rId4"/>
    <sheet name="More Resources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0" l="1" a="1"/>
  <c r="B38" i="10" s="1"/>
  <c r="C29" i="2"/>
  <c r="C30" i="2"/>
  <c r="C31" i="2"/>
  <c r="C28" i="2"/>
  <c r="B12" i="2"/>
  <c r="B24" i="10" a="1"/>
  <c r="B24" i="10" s="1"/>
  <c r="B24" i="11"/>
  <c r="B30" i="11"/>
  <c r="C30" i="11"/>
  <c r="D28" i="2"/>
  <c r="C24" i="11"/>
  <c r="C25" i="11"/>
  <c r="C38" i="10"/>
  <c r="C24" i="10"/>
  <c r="C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<sst xmlns="http://schemas.openxmlformats.org/spreadsheetml/2006/main" count="127" uniqueCount="123">
  <si>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</si>
  <si>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</si>
  <si>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</si>
  <si>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</si>
  <si>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</si>
  <si>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</si>
  <si>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</si>
  <si>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</si>
  <si>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</si>
  <si>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</si>
  <si>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</si>
  <si>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</si>
  <si>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</si>
  <si>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</si>
  <si>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</si>
  <si>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</si>
  <si>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</si>
  <si>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</si>
  <si>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</si>
  <si>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</si>
  <si>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</si>
  <si>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</si>
  <si>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</si>
  <si>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</si>
  <si>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</si>
  <si>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</si>
  <si>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</si>
  <si>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</si>
  <si>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</si>
  <si>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</si>
  <si>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</si>
  <si>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</si>
  <si>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</si>
  <si>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</si>
  <si>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</si>
  <si>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</si>
  <si>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</si>
  <si>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</si>
  <si>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</si>
  <si>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</si>
  <si>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</si>
  <si>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</si>
  <si>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</si>
  <si>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</si>
  <si>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</si>
  <si>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</si>
  <si>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</si>
  <si>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</si>
  <si>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</si>
  <si>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</si>
  <si>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</si>
  <si>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</si>
  <si>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for more Tips &amp; Tutorials</t>
  </si>
  <si>
    <t>Microsoft Word Masterclass</t>
  </si>
  <si>
    <t>https://www.myonlinetraininghub.com/microsoft-word-course</t>
  </si>
  <si>
    <t>REGEXTEST Function</t>
  </si>
  <si>
    <t>- text: The input string to test.</t>
  </si>
  <si>
    <t>- pattern: The regular expression pattern to match.</t>
  </si>
  <si>
    <t>- [ignore_case]: Optional. If TRUE (default), the match is case-insensitive.</t>
  </si>
  <si>
    <t>Returns TRUE because the function ignores case by default.</t>
  </si>
  <si>
    <r>
      <rPr>
        <b/>
        <sz val="11"/>
        <color theme="1"/>
        <rFont val="Segoe UI"/>
        <family val="2"/>
      </rPr>
      <t>Example 1:</t>
    </r>
    <r>
      <rPr>
        <sz val="11"/>
        <color theme="1"/>
        <rFont val="Segoe UI"/>
        <family val="2"/>
      </rPr>
      <t xml:space="preserve"> Test if a text string is present:</t>
    </r>
  </si>
  <si>
    <r>
      <rPr>
        <b/>
        <sz val="11"/>
        <color theme="1"/>
        <rFont val="Segoe UI"/>
        <family val="2"/>
      </rPr>
      <t>Example 2:</t>
    </r>
    <r>
      <rPr>
        <sz val="11"/>
        <color theme="1"/>
        <rFont val="Segoe UI"/>
        <family val="2"/>
      </rPr>
      <t xml:space="preserve"> Validate whether a string is a correctly formatted email address.</t>
    </r>
  </si>
  <si>
    <r>
      <rPr>
        <b/>
        <sz val="12"/>
        <color theme="1"/>
        <rFont val="Segoe UI"/>
        <family val="2"/>
      </rPr>
      <t>Syntax</t>
    </r>
    <r>
      <rPr>
        <sz val="12"/>
        <color theme="1"/>
        <rFont val="Segoe UI"/>
        <family val="2"/>
      </rPr>
      <t xml:space="preserve">: </t>
    </r>
    <r>
      <rPr>
        <sz val="12"/>
        <color theme="1"/>
        <rFont val="Courier New"/>
        <family val="3"/>
      </rPr>
      <t>=REGEXTEST(text, pattern, [ignore_case])</t>
    </r>
  </si>
  <si>
    <t>REGEXEXTRACT Function</t>
  </si>
  <si>
    <r>
      <rPr>
        <b/>
        <sz val="12"/>
        <color theme="1"/>
        <rFont val="Segoe UI"/>
        <family val="2"/>
      </rPr>
      <t>Syntax</t>
    </r>
    <r>
      <rPr>
        <sz val="12"/>
        <color theme="1"/>
        <rFont val="Segoe UI"/>
        <family val="2"/>
      </rPr>
      <t>:</t>
    </r>
    <r>
      <rPr>
        <sz val="12"/>
        <color theme="1"/>
        <rFont val="Courier New"/>
        <family val="3"/>
      </rPr>
      <t xml:space="preserve"> =REGEXEXTRACT(text, pattern, [return_mode], [ignore_case])</t>
    </r>
  </si>
  <si>
    <t>- text: The input string.</t>
  </si>
  <si>
    <t>- pattern: The regular expression pattern to extract.</t>
  </si>
  <si>
    <t>- [return_mode]: Optional. Determines the return format:</t>
  </si>
  <si>
    <t xml:space="preserve">  - 0: First match (default)</t>
  </si>
  <si>
    <t xml:space="preserve">  - 1: Multiple matches as an array</t>
  </si>
  <si>
    <t xml:space="preserve">  - 2: Groupings for the first match as an array</t>
  </si>
  <si>
    <r>
      <t xml:space="preserve">Pattern: </t>
    </r>
    <r>
      <rPr>
        <sz val="11"/>
        <color theme="1"/>
        <rFont val="Aptos"/>
        <family val="2"/>
      </rPr>
      <t>[\w.-]+@[\w.-]+\.\w+</t>
    </r>
  </si>
  <si>
    <t>Contact us at support@example.com</t>
  </si>
  <si>
    <t>The REGEXEXTRACT function extracts substrings that match a specified pattern from the input text.</t>
  </si>
  <si>
    <t>The REGEXTEST function allows you to determine if a text string matches a specified pattern. This function returns TRUE if the pattern is found in the text, and FALSE otherwise.</t>
  </si>
  <si>
    <t>REGEXREPLACE Function</t>
  </si>
  <si>
    <t>The REGEXREPLACE function replaces substrings matching a pattern with a replacement string.</t>
  </si>
  <si>
    <t>- replacement: The replacement text.</t>
  </si>
  <si>
    <t>- [occurrence]: Optional. Determines which occurrences are replaced:</t>
  </si>
  <si>
    <t xml:space="preserve">  - 0: All occurrences (default)</t>
  </si>
  <si>
    <t xml:space="preserve">  - n: nth occurrence from the start</t>
  </si>
  <si>
    <t xml:space="preserve">  - -n: nth occurrence from the end</t>
  </si>
  <si>
    <r>
      <t>Pattern</t>
    </r>
    <r>
      <rPr>
        <sz val="11"/>
        <color theme="1"/>
        <rFont val="Aptos"/>
        <family val="2"/>
      </rPr>
      <t>: \d{3}-\d{3}</t>
    </r>
  </si>
  <si>
    <r>
      <t>Explanation</t>
    </r>
    <r>
      <rPr>
        <sz val="11"/>
        <color theme="1"/>
        <rFont val="Aptos"/>
        <family val="2"/>
      </rPr>
      <t>: The pattern `\d{3}-\d{3}` matches a string of exactly three digits followed by a hyphen and then exactly three digits.</t>
    </r>
  </si>
  <si>
    <r>
      <rPr>
        <b/>
        <sz val="12"/>
        <color theme="1"/>
        <rFont val="Segoe UI"/>
        <family val="2"/>
      </rPr>
      <t>Syntax</t>
    </r>
    <r>
      <rPr>
        <sz val="12"/>
        <color theme="1"/>
        <rFont val="Segoe UI"/>
        <family val="2"/>
      </rPr>
      <t>:</t>
    </r>
    <r>
      <rPr>
        <sz val="12"/>
        <color theme="1"/>
        <rFont val="Courier New"/>
        <family val="3"/>
      </rPr>
      <t xml:space="preserve"> =REGEXREPLACE(text, pattern, replacement, [occurrence], [ignore_case])</t>
    </r>
  </si>
  <si>
    <t>My phone number is 123-456-7890</t>
  </si>
  <si>
    <r>
      <t xml:space="preserve">Example 1: </t>
    </r>
    <r>
      <rPr>
        <sz val="11"/>
        <color theme="1"/>
        <rFont val="Aptos"/>
        <family val="2"/>
      </rPr>
      <t>Redact the first 6 digits of the phone number in cell B18.</t>
    </r>
  </si>
  <si>
    <r>
      <t>Pattern</t>
    </r>
    <r>
      <rPr>
        <sz val="11"/>
        <color theme="1"/>
        <rFont val="Aptos"/>
        <family val="2"/>
      </rPr>
      <t>: \d{3}-\d{2}</t>
    </r>
  </si>
  <si>
    <r>
      <t>Explanation</t>
    </r>
    <r>
      <rPr>
        <sz val="11"/>
        <color theme="1"/>
        <rFont val="Aptos"/>
        <family val="2"/>
      </rPr>
      <t>: The pattern `\d{3}-\d{2}` matches a string of exactly three digits followed by a hyphen and then exactly two digits.</t>
    </r>
  </si>
  <si>
    <t>My SSN is 123-45-6789</t>
  </si>
  <si>
    <r>
      <t>Example 2:</t>
    </r>
    <r>
      <rPr>
        <sz val="11"/>
        <color theme="1"/>
        <rFont val="Aptos"/>
        <family val="2"/>
      </rPr>
      <t xml:space="preserve"> Replace the first 5 digits of the Social Security Number (SSN) in cell B24 with asterisks.</t>
    </r>
  </si>
  <si>
    <t>https://www.MyOnlineTrainingHub.com/blog</t>
  </si>
  <si>
    <t>Explanation:</t>
  </si>
  <si>
    <r>
      <rPr>
        <b/>
        <sz val="12"/>
        <color rgb="FF0D0D0D"/>
        <rFont val="Segoe UI"/>
        <family val="2"/>
      </rPr>
      <t xml:space="preserve">Explanation: </t>
    </r>
    <r>
      <rPr>
        <sz val="12"/>
        <color rgb="FF0D0D0D"/>
        <rFont val="Segoe UI"/>
        <family val="2"/>
      </rPr>
      <t xml:space="preserve">The pattern </t>
    </r>
    <r>
      <rPr>
        <sz val="9.6"/>
        <color rgb="FF0D0D0D"/>
        <rFont val="Courier New"/>
        <family val="3"/>
      </rPr>
      <t>[\w.-]+@[\w.-]+\.\w+</t>
    </r>
    <r>
      <rPr>
        <sz val="12"/>
        <color rgb="FF0D0D0D"/>
        <rFont val="Segoe UI"/>
        <family val="2"/>
      </rPr>
      <t xml:space="preserve"> matches an email address format, where:</t>
    </r>
  </si>
  <si>
    <r>
      <t xml:space="preserve">Example 1: </t>
    </r>
    <r>
      <rPr>
        <sz val="11"/>
        <color theme="1"/>
        <rFont val="Aptos"/>
        <family val="2"/>
      </rPr>
      <t>Extract the email address from the text in cell B23.</t>
    </r>
  </si>
  <si>
    <r>
      <t xml:space="preserve">Example 2: </t>
    </r>
    <r>
      <rPr>
        <sz val="11"/>
        <color theme="1"/>
        <rFont val="Aptos"/>
        <family val="2"/>
      </rPr>
      <t>Extract the domain name from the URL in cell B36.</t>
    </r>
  </si>
  <si>
    <r>
      <rPr>
        <b/>
        <sz val="11"/>
        <color theme="1"/>
        <rFont val="Segoe UI"/>
        <family val="2"/>
      </rPr>
      <t>Pattern</t>
    </r>
    <r>
      <rPr>
        <sz val="11"/>
        <color theme="1"/>
        <rFont val="Segoe UI"/>
        <family val="2"/>
      </rPr>
      <t>: ^[\w.-]+@[\w.-]+\.\w+$</t>
    </r>
  </si>
  <si>
    <t>1. Start of the string (^): Ensures the pattern matches from the beginning of the string.</t>
  </si>
  <si>
    <t>2. Username part ([\w.-]+): Matches one or more characters that are either word characters (letters, digits, underscores), dots, or hyphens.</t>
  </si>
  <si>
    <t>3. "@" character: Matches the literal "@" symbol separating the username and domain parts.</t>
  </si>
  <si>
    <t>4. Domain name part ([\w.-]+): Matches one or more characters that are either word characters, dots, or hyphens.</t>
  </si>
  <si>
    <t>5. Dot character (\.): Matches the literal dot before the top-level domain.</t>
  </si>
  <si>
    <t>6. Top-level domain (\w+): Matches one or more word characters, representing the domain suffix.</t>
  </si>
  <si>
    <t>7. End of the string ($): Ensures the pattern matches up to the end of the string.</t>
  </si>
  <si>
    <t>user.name@example.com</t>
  </si>
  <si>
    <t>first.last@sub-domain.example.co.uk</t>
  </si>
  <si>
    <t>name123@domain.io</t>
  </si>
  <si>
    <t>1. It starts with one or more word characters, dots, or hyphens.</t>
  </si>
  <si>
    <t>2. Followed by the "@" symbol.</t>
  </si>
  <si>
    <t>3. Then has one or more word characters, dots, or hyphens.</t>
  </si>
  <si>
    <t>4. Followed by a dot.</t>
  </si>
  <si>
    <t>5. Finally ending with one or more word characters.</t>
  </si>
  <si>
    <r>
      <t>1. \d</t>
    </r>
    <r>
      <rPr>
        <sz val="12"/>
        <color rgb="FF0D0D0D"/>
        <rFont val="Segoe UI"/>
        <family val="2"/>
      </rPr>
      <t>: Matches any digit (0-9). It is a shorthand character class for numeric digits.</t>
    </r>
  </si>
  <si>
    <r>
      <t>2. {3}</t>
    </r>
    <r>
      <rPr>
        <sz val="12"/>
        <color rgb="FF0D0D0D"/>
        <rFont val="Segoe UI"/>
        <family val="2"/>
      </rPr>
      <t xml:space="preserve">: This quantifier specifies that the preceding element (a digit, in this case) must occur exactly three times. So, </t>
    </r>
    <r>
      <rPr>
        <sz val="9.6"/>
        <color rgb="FF0D0D0D"/>
        <rFont val="Courier New"/>
        <family val="3"/>
      </rPr>
      <t>\d{3}</t>
    </r>
    <r>
      <rPr>
        <sz val="12"/>
        <color rgb="FF0D0D0D"/>
        <rFont val="Segoe UI"/>
        <family val="2"/>
      </rPr>
      <t xml:space="preserve"> matches exactly three digits in a row.</t>
    </r>
  </si>
  <si>
    <r>
      <t>3. -</t>
    </r>
    <r>
      <rPr>
        <sz val="12"/>
        <color rgb="FF0D0D0D"/>
        <rFont val="Segoe UI"/>
        <family val="2"/>
      </rPr>
      <t>: Matches a literal hyphen (dash) character. It is not a special character in this context but is used to match the hyphen itself in the string.</t>
    </r>
  </si>
  <si>
    <r>
      <t>4. \d</t>
    </r>
    <r>
      <rPr>
        <sz val="12"/>
        <color rgb="FF0D0D0D"/>
        <rFont val="Segoe UI"/>
        <family val="2"/>
      </rPr>
      <t>: Again, matches any digit (0-9).</t>
    </r>
  </si>
  <si>
    <r>
      <t>5. {3}</t>
    </r>
    <r>
      <rPr>
        <sz val="12"/>
        <color rgb="FF0D0D0D"/>
        <rFont val="Segoe UI"/>
        <family val="2"/>
      </rPr>
      <t xml:space="preserve">: This quantifier specifies that the preceding element (a digit) must occur exactly three times. So, </t>
    </r>
    <r>
      <rPr>
        <sz val="9.6"/>
        <color rgb="FF0D0D0D"/>
        <rFont val="Courier New"/>
        <family val="3"/>
      </rPr>
      <t>\d{3}</t>
    </r>
    <r>
      <rPr>
        <sz val="12"/>
        <color rgb="FF0D0D0D"/>
        <rFont val="Segoe UI"/>
        <family val="2"/>
      </rPr>
      <t xml:space="preserve"> matches exactly three digits in a row.</t>
    </r>
  </si>
  <si>
    <r>
      <rPr>
        <b/>
        <sz val="11"/>
        <color theme="1"/>
        <rFont val="Segoe UI"/>
        <family val="2"/>
      </rPr>
      <t>Explanation</t>
    </r>
    <r>
      <rPr>
        <sz val="11"/>
        <color theme="1"/>
        <rFont val="Segoe UI"/>
        <family val="2"/>
      </rPr>
      <t>: The pattern is designed to match a valid email address format with the following structure:</t>
    </r>
  </si>
  <si>
    <t>last.first@domain</t>
  </si>
  <si>
    <r>
      <rPr>
        <b/>
        <sz val="11"/>
        <color theme="1"/>
        <rFont val="Aptos"/>
        <family val="2"/>
      </rPr>
      <t>Pattern:</t>
    </r>
    <r>
      <rPr>
        <sz val="11"/>
        <color theme="1"/>
        <rFont val="Aptos"/>
        <family val="2"/>
      </rPr>
      <t xml:space="preserve"> (?&lt;=//)(?:www\.)?([^/]+)</t>
    </r>
  </si>
  <si>
    <t>1. (?&lt;=//): This is a positive lookbehind assertion. It ensures that the match is preceded by // without including // in the result.</t>
  </si>
  <si>
    <t>2. (?:www\.)?: Non-capturing group to optionally match "www.".</t>
  </si>
  <si>
    <t>3. ([^/]+): Capturing group to match the domain name. It matches one or more characters that are not a slash.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</si>
</sst>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Courier New"/>
      <family val="3"/>
    </font>
    <font>
      <sz val="12"/>
      <color rgb="FF0D0D0D"/>
      <name val="Segoe UI"/>
      <family val="2"/>
    </font>
    <font>
      <sz val="9.6"/>
      <color rgb="FF0D0D0D"/>
      <name val="Courier New"/>
      <family val="3"/>
    </font>
    <font>
      <b/>
      <sz val="12"/>
      <color rgb="FF0D0D0D"/>
      <name val="Segoe UI"/>
      <family val="2"/>
    </font>
    <font>
      <sz val="12"/>
      <color rgb="FF0D0D0D"/>
      <name val="Calibri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3" fillId="0" borderId="1" xfId="0" applyFont="1" applyBorder="1"/>
    <xf numFmtId="0" fontId="10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17" fillId="0" borderId="0" xfId="0" applyFo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excel-regex-function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pGH9LdgkJio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regex-function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pGH9LdgkJi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regex-function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pGH9LdgkJi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excel-regex-function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pGH9LdgkJio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581025</xdr:colOff>
      <xdr:row>0</xdr:row>
      <xdr:rowOff>180975</xdr:rowOff>
    </xdr:from>
    <xdr:to>
      <xdr:col>7</xdr:col>
      <xdr:colOff>523875</xdr:colOff>
      <xdr:row>0</xdr:row>
      <xdr:rowOff>476250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0119A9-9CFE-4FAC-844A-16AECD710A23}"/>
            </a:ext>
          </a:extLst>
        </xdr:cNvPr>
        <xdr:cNvGrpSpPr/>
      </xdr:nvGrpSpPr>
      <xdr:grpSpPr>
        <a:xfrm>
          <a:off x="3343275" y="180975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235DEB7B-5969-45B7-50CC-AD7786B55D4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52CC37FE-E9DB-A40D-68D0-2565442CF1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57149</xdr:colOff>
      <xdr:row>0</xdr:row>
      <xdr:rowOff>180975</xdr:rowOff>
    </xdr:from>
    <xdr:to>
      <xdr:col>10</xdr:col>
      <xdr:colOff>200024</xdr:colOff>
      <xdr:row>0</xdr:row>
      <xdr:rowOff>476250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8FB17A-7B08-4523-9166-DCFE9A6520E6}"/>
            </a:ext>
          </a:extLst>
        </xdr:cNvPr>
        <xdr:cNvGrpSpPr/>
      </xdr:nvGrpSpPr>
      <xdr:grpSpPr>
        <a:xfrm>
          <a:off x="4648199" y="180975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2E3F6917-D079-5D60-DDC3-45316721BB6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5B02FA9-EAAF-363F-A68D-B26F1CCEC9B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0D94D852-D987-AAE3-3408-847BFDCABB38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242B15E8-843B-3964-7BE6-50BA8F205C6D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9372</xdr:colOff>
      <xdr:row>0</xdr:row>
      <xdr:rowOff>57151</xdr:rowOff>
    </xdr:from>
    <xdr:to>
      <xdr:col>9</xdr:col>
      <xdr:colOff>609599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53047" y="57151"/>
          <a:ext cx="3705377" cy="504824"/>
        </a:xfrm>
        <a:prstGeom prst="rect">
          <a:avLst/>
        </a:prstGeom>
      </xdr:spPr>
    </xdr:pic>
    <xdr:clientData/>
  </xdr:twoCellAnchor>
  <xdr:twoCellAnchor>
    <xdr:from>
      <xdr:col>5</xdr:col>
      <xdr:colOff>676275</xdr:colOff>
      <xdr:row>11</xdr:row>
      <xdr:rowOff>9525</xdr:rowOff>
    </xdr:from>
    <xdr:to>
      <xdr:col>6</xdr:col>
      <xdr:colOff>1628775</xdr:colOff>
      <xdr:row>13</xdr:row>
      <xdr:rowOff>228600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5AFDD0D1-3C4C-C7D8-2BCA-5C72B0DE2EF9}"/>
            </a:ext>
          </a:extLst>
        </xdr:cNvPr>
        <xdr:cNvSpPr/>
      </xdr:nvSpPr>
      <xdr:spPr>
        <a:xfrm>
          <a:off x="6096000" y="3505200"/>
          <a:ext cx="2076450" cy="828675"/>
        </a:xfrm>
        <a:prstGeom prst="wedgeRectCallout">
          <a:avLst>
            <a:gd name="adj1" fmla="val -57072"/>
            <a:gd name="adj2" fmla="val -23707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Note: if you don't have a</a:t>
          </a:r>
          <a:r>
            <a:rPr lang="en-AU" sz="1100" baseline="0"/>
            <a:t> version of Excel that supports these functions you'll see @_xlfn. before the function name.</a:t>
          </a:r>
          <a:endParaRPr lang="en-AU" sz="1100"/>
        </a:p>
      </xdr:txBody>
    </xdr:sp>
    <xdr:clientData/>
  </xdr:twoCellAnchor>
  <xdr:twoCellAnchor editAs="absolute">
    <xdr:from>
      <xdr:col>2</xdr:col>
      <xdr:colOff>676275</xdr:colOff>
      <xdr:row>0</xdr:row>
      <xdr:rowOff>180975</xdr:rowOff>
    </xdr:from>
    <xdr:to>
      <xdr:col>4</xdr:col>
      <xdr:colOff>142875</xdr:colOff>
      <xdr:row>0</xdr:row>
      <xdr:rowOff>476250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95BE3-CD68-47DA-85C0-6603B3E1EE74}"/>
            </a:ext>
          </a:extLst>
        </xdr:cNvPr>
        <xdr:cNvGrpSpPr/>
      </xdr:nvGrpSpPr>
      <xdr:grpSpPr>
        <a:xfrm>
          <a:off x="3362325" y="180975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6A78F0BB-E67A-4214-478E-8FE3AF1884C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599BBFBB-939E-8750-D40A-CC94D3215C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285749</xdr:colOff>
      <xdr:row>0</xdr:row>
      <xdr:rowOff>180975</xdr:rowOff>
    </xdr:from>
    <xdr:to>
      <xdr:col>5</xdr:col>
      <xdr:colOff>609599</xdr:colOff>
      <xdr:row>0</xdr:row>
      <xdr:rowOff>476250</xdr:rowOff>
    </xdr:to>
    <xdr:grpSp>
      <xdr:nvGrpSpPr>
        <xdr:cNvPr id="15" name="Group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08D52DD-639F-4C80-8A2B-EEDCCCEA8EDC}"/>
            </a:ext>
          </a:extLst>
        </xdr:cNvPr>
        <xdr:cNvGrpSpPr/>
      </xdr:nvGrpSpPr>
      <xdr:grpSpPr>
        <a:xfrm>
          <a:off x="4667249" y="180975"/>
          <a:ext cx="1362075" cy="295275"/>
          <a:chOff x="5400674" y="152400"/>
          <a:chExt cx="1362075" cy="295275"/>
        </a:xfrm>
      </xdr:grpSpPr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66419BC4-9395-BE77-92DD-402728077229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AA8EF113-F5BA-E204-56DE-A623402C6E1D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8" name="Rectangle: Rounded Corners 17">
              <a:extLst>
                <a:ext uri="{FF2B5EF4-FFF2-40B4-BE49-F238E27FC236}">
                  <a16:creationId xmlns:a16="http://schemas.microsoft.com/office/drawing/2014/main" id="{C58FD64D-CB28-F125-EE6E-9763B0DFD844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9" name="Isosceles Triangle 18">
              <a:extLst>
                <a:ext uri="{FF2B5EF4-FFF2-40B4-BE49-F238E27FC236}">
                  <a16:creationId xmlns:a16="http://schemas.microsoft.com/office/drawing/2014/main" id="{C2C37568-62AD-333A-17F3-78B0A0F9EDB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133197</xdr:colOff>
      <xdr:row>0</xdr:row>
      <xdr:rowOff>57151</xdr:rowOff>
    </xdr:from>
    <xdr:to>
      <xdr:col>10</xdr:col>
      <xdr:colOff>66674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3BE526F8-6176-4FDC-A75E-7A0EB34B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62622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190500</xdr:colOff>
      <xdr:row>0</xdr:row>
      <xdr:rowOff>171450</xdr:rowOff>
    </xdr:from>
    <xdr:to>
      <xdr:col>4</xdr:col>
      <xdr:colOff>504825</xdr:colOff>
      <xdr:row>0</xdr:row>
      <xdr:rowOff>466725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DB8D68-95C3-4379-A391-D16C2D0F130B}"/>
            </a:ext>
          </a:extLst>
        </xdr:cNvPr>
        <xdr:cNvGrpSpPr/>
      </xdr:nvGrpSpPr>
      <xdr:grpSpPr>
        <a:xfrm>
          <a:off x="4010025" y="17145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04B26DCB-E13C-498B-9AB9-16BEEF6D7DB1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D228EF26-D9D0-385D-2A4C-093F37036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647699</xdr:colOff>
      <xdr:row>0</xdr:row>
      <xdr:rowOff>171450</xdr:rowOff>
    </xdr:from>
    <xdr:to>
      <xdr:col>5</xdr:col>
      <xdr:colOff>971549</xdr:colOff>
      <xdr:row>0</xdr:row>
      <xdr:rowOff>466725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06F3A2-C93E-4A83-8ECF-0472F4A0CF0A}"/>
            </a:ext>
          </a:extLst>
        </xdr:cNvPr>
        <xdr:cNvGrpSpPr/>
      </xdr:nvGrpSpPr>
      <xdr:grpSpPr>
        <a:xfrm>
          <a:off x="5314949" y="171450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810FBAEB-C183-DD36-D946-8F1DDBAB955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2A2979C1-5432-3E1C-CFD9-D13271CAD03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1D14C3B4-1BA3-D370-F95F-B0391824351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F4479B61-6F22-1AFF-E460-ED1C445DD166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1333347</xdr:colOff>
      <xdr:row>0</xdr:row>
      <xdr:rowOff>57151</xdr:rowOff>
    </xdr:from>
    <xdr:to>
      <xdr:col>12</xdr:col>
      <xdr:colOff>28574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4C939451-4427-4DCD-BBE4-D500CA7D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553047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171450</xdr:colOff>
      <xdr:row>0</xdr:row>
      <xdr:rowOff>190500</xdr:rowOff>
    </xdr:from>
    <xdr:to>
      <xdr:col>5</xdr:col>
      <xdr:colOff>295275</xdr:colOff>
      <xdr:row>0</xdr:row>
      <xdr:rowOff>485775</xdr:rowOff>
    </xdr:to>
    <xdr:grpSp>
      <xdr:nvGrpSpPr>
        <xdr:cNvPr id="11" name="Group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6C5E7B-2335-475B-AD3E-CE159E244663}"/>
            </a:ext>
          </a:extLst>
        </xdr:cNvPr>
        <xdr:cNvGrpSpPr/>
      </xdr:nvGrpSpPr>
      <xdr:grpSpPr>
        <a:xfrm>
          <a:off x="4381500" y="190500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E4C17BF7-D1EF-8021-6843-B96E479BD34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7F4624B9-9D49-C383-FA59-AA4FFE0C54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438149</xdr:colOff>
      <xdr:row>0</xdr:row>
      <xdr:rowOff>190500</xdr:rowOff>
    </xdr:from>
    <xdr:to>
      <xdr:col>6</xdr:col>
      <xdr:colOff>676274</xdr:colOff>
      <xdr:row>0</xdr:row>
      <xdr:rowOff>485775</xdr:rowOff>
    </xdr:to>
    <xdr:grpSp>
      <xdr:nvGrpSpPr>
        <xdr:cNvPr id="14" name="Group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401A94-1472-4F6B-9F7B-61E9E8AFE207}"/>
            </a:ext>
          </a:extLst>
        </xdr:cNvPr>
        <xdr:cNvGrpSpPr/>
      </xdr:nvGrpSpPr>
      <xdr:grpSpPr>
        <a:xfrm>
          <a:off x="5686424" y="190500"/>
          <a:ext cx="1362075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7AD0A4A3-2B5E-7CE9-86B5-65F0F394E5C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355A3795-508A-D34D-00A1-51BEEDE87E8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181A73AB-54AC-B35D-CAF0-8DD12D46CF02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BE244E53-9D5C-F6DC-3FAA-1BB52ED9F96A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13" name="Picture 12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7E9550A-15C5-1404-FD2A-008F77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297" y="6346148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30"/>
  <sheetViews>
    <sheetView showGridLines="0" showRowColHeaders="0" tabSelected="1" workbookViewId="0">
      <selection activeCell="L11" sqref="L11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7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P31"/>
  <sheetViews>
    <sheetView showGridLines="0" workbookViewId="0">
      <selection activeCell="F8" sqref="F8"/>
    </sheetView>
  </sheetViews>
  <sheetFormatPr defaultRowHeight="16.5" x14ac:dyDescent="0.3"/>
  <cols>
    <col min="1" max="1" width="3.42578125" style="4" customWidth="1"/>
    <col min="2" max="2" width="36.85546875" style="4" customWidth="1"/>
    <col min="3" max="4" width="12.7109375" style="4" bestFit="1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55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ht="30.75" customHeight="1" x14ac:dyDescent="0.3">
      <c r="B3" s="30" t="s">
        <v>74</v>
      </c>
      <c r="C3" s="30"/>
      <c r="D3" s="30"/>
      <c r="E3" s="30"/>
      <c r="F3" s="30"/>
      <c r="G3" s="30"/>
    </row>
    <row r="4" spans="1:16" ht="11.25" customHeight="1" x14ac:dyDescent="0.3"/>
    <row r="5" spans="1:16" ht="24" customHeight="1" x14ac:dyDescent="0.3">
      <c r="B5" s="10" t="s">
        <v>62</v>
      </c>
    </row>
    <row r="6" spans="1:16" ht="24" customHeight="1" x14ac:dyDescent="0.3">
      <c r="B6" s="4" t="s">
        <v>56</v>
      </c>
    </row>
    <row r="7" spans="1:16" ht="24" customHeight="1" x14ac:dyDescent="0.3">
      <c r="B7" s="4" t="s">
        <v>57</v>
      </c>
    </row>
    <row r="8" spans="1:16" ht="24" customHeight="1" x14ac:dyDescent="0.3">
      <c r="B8" s="4" t="s">
        <v>58</v>
      </c>
    </row>
    <row r="9" spans="1:16" ht="24" customHeight="1" x14ac:dyDescent="0.3"/>
    <row r="10" spans="1:16" ht="24" customHeight="1" x14ac:dyDescent="0.3">
      <c r="B10" s="9" t="s">
        <v>60</v>
      </c>
      <c r="C10" s="9"/>
      <c r="D10" s="9"/>
      <c r="E10" s="9"/>
      <c r="F10" s="9"/>
      <c r="G10" s="9"/>
    </row>
    <row r="11" spans="1:16" ht="24" customHeight="1" x14ac:dyDescent="0.3"/>
    <row r="12" spans="1:16" ht="24" customHeight="1" x14ac:dyDescent="0.3">
      <c r="B12" s="4" t="b">
        <f>_xlfn.REGEXTEST("Hello World", "world")</f>
        <v>0</v>
      </c>
      <c r="C12" s="4" t="str">
        <f ca="1">IFERROR(_xlfn.FORMULATEXT(B12),"")</f>
        <v>=@_xlfn.REGEXTEST("Hello World", "world")</v>
      </c>
    </row>
    <row r="13" spans="1:16" ht="24" customHeight="1" x14ac:dyDescent="0.3">
      <c r="B13" s="4" t="s">
        <v>59</v>
      </c>
    </row>
    <row r="14" spans="1:16" ht="24" customHeight="1" x14ac:dyDescent="0.3"/>
    <row r="15" spans="1:16" ht="24" customHeight="1" x14ac:dyDescent="0.3">
      <c r="B15" s="9" t="s">
        <v>61</v>
      </c>
      <c r="C15" s="9"/>
      <c r="D15" s="9"/>
      <c r="E15" s="9"/>
      <c r="F15" s="9"/>
      <c r="G15" s="9"/>
    </row>
    <row r="16" spans="1:16" ht="24" customHeight="1" x14ac:dyDescent="0.3">
      <c r="B16" s="4" t="s">
        <v>96</v>
      </c>
    </row>
    <row r="17" spans="2:7" ht="29.25" customHeight="1" x14ac:dyDescent="0.3">
      <c r="B17" s="29" t="s">
        <v>117</v>
      </c>
      <c r="C17" s="29"/>
      <c r="D17" s="29"/>
      <c r="E17" s="29"/>
      <c r="F17" s="29"/>
      <c r="G17" s="29"/>
    </row>
    <row r="18" spans="2:7" ht="5.25" customHeight="1" x14ac:dyDescent="0.3">
      <c r="B18" s="23"/>
      <c r="C18" s="14"/>
      <c r="D18" s="14"/>
      <c r="E18" s="14"/>
      <c r="F18" s="14"/>
      <c r="G18" s="14"/>
    </row>
    <row r="19" spans="2:7" x14ac:dyDescent="0.3">
      <c r="B19" s="24" t="s">
        <v>97</v>
      </c>
      <c r="C19" s="25"/>
      <c r="D19" s="25"/>
      <c r="E19" s="25"/>
      <c r="F19" s="25"/>
      <c r="G19" s="25"/>
    </row>
    <row r="20" spans="2:7" ht="37.5" customHeight="1" x14ac:dyDescent="0.3">
      <c r="B20" s="31" t="s">
        <v>98</v>
      </c>
      <c r="C20" s="31"/>
      <c r="D20" s="31"/>
      <c r="E20" s="31"/>
      <c r="F20" s="31"/>
      <c r="G20" s="31"/>
    </row>
    <row r="21" spans="2:7" x14ac:dyDescent="0.3">
      <c r="B21" s="24" t="s">
        <v>99</v>
      </c>
      <c r="C21" s="25"/>
      <c r="D21" s="25"/>
      <c r="E21" s="25"/>
      <c r="F21" s="25"/>
      <c r="G21" s="25"/>
    </row>
    <row r="22" spans="2:7" x14ac:dyDescent="0.3">
      <c r="B22" s="31" t="s">
        <v>100</v>
      </c>
      <c r="C22" s="31"/>
      <c r="D22" s="31"/>
      <c r="E22" s="31"/>
      <c r="F22" s="31"/>
      <c r="G22" s="31"/>
    </row>
    <row r="23" spans="2:7" x14ac:dyDescent="0.3">
      <c r="B23" s="24" t="s">
        <v>101</v>
      </c>
      <c r="C23" s="25"/>
      <c r="D23" s="25"/>
      <c r="E23" s="25"/>
      <c r="F23" s="25"/>
      <c r="G23" s="25"/>
    </row>
    <row r="24" spans="2:7" x14ac:dyDescent="0.3">
      <c r="B24" s="24" t="s">
        <v>102</v>
      </c>
      <c r="C24" s="25"/>
      <c r="D24" s="25"/>
      <c r="E24" s="25"/>
      <c r="F24" s="25"/>
      <c r="G24" s="25"/>
    </row>
    <row r="25" spans="2:7" x14ac:dyDescent="0.3">
      <c r="B25" s="24" t="s">
        <v>103</v>
      </c>
      <c r="C25" s="25"/>
      <c r="D25" s="25"/>
      <c r="E25" s="25"/>
      <c r="F25" s="25"/>
      <c r="G25" s="25"/>
    </row>
    <row r="26" spans="2:7" x14ac:dyDescent="0.3">
      <c r="B26" s="14"/>
      <c r="C26" s="14"/>
      <c r="D26" s="14"/>
      <c r="E26" s="14"/>
      <c r="F26" s="14"/>
      <c r="G26" s="14"/>
    </row>
    <row r="28" spans="2:7" ht="21.75" customHeight="1" x14ac:dyDescent="0.3">
      <c r="B28" s="18" t="s">
        <v>104</v>
      </c>
      <c r="C28" s="4" t="b">
        <f>_xlfn.REGEXTEST(B28, "^[\w.-]+@[\w.-]+\.\w+$")</f>
        <v>1</v>
      </c>
      <c r="D28" s="4" t="str">
        <f ca="1">IFERROR(_xlfn.FORMULATEXT(C28),"")</f>
        <v>=@_xlfn.REGEXTEST(B28, "^[\w.-]+@[\w.-]+\.\w+$")</v>
      </c>
    </row>
    <row r="29" spans="2:7" ht="21.75" customHeight="1" x14ac:dyDescent="0.3">
      <c r="B29" s="18" t="s">
        <v>105</v>
      </c>
      <c r="C29" s="28" t="b">
        <f>_xlfn.REGEXTEST(B29, "^[\w.-]+@[\w.-]+\.\w+$")</f>
        <v>1</v>
      </c>
    </row>
    <row r="30" spans="2:7" ht="21.75" customHeight="1" x14ac:dyDescent="0.3">
      <c r="B30" s="18" t="s">
        <v>106</v>
      </c>
      <c r="C30" s="28" t="b">
        <f>_xlfn.REGEXTEST(B30, "^[\w.-]+@[\w.-]+\.\w+$")</f>
        <v>1</v>
      </c>
    </row>
    <row r="31" spans="2:7" ht="23.25" customHeight="1" x14ac:dyDescent="0.3">
      <c r="B31" s="4" t="s">
        <v>118</v>
      </c>
      <c r="C31" s="28" t="b">
        <f>_xlfn.REGEXTEST(B31, "^[\w.-]+@[\w.-]+\.\w+$")</f>
        <v>0</v>
      </c>
    </row>
  </sheetData>
  <sortState xmlns:xlrd2="http://schemas.microsoft.com/office/spreadsheetml/2017/richdata2" ref="E6:E38">
    <sortCondition ref="E6:E38"/>
  </sortState>
  <mergeCells count="4">
    <mergeCell ref="B17:G17"/>
    <mergeCell ref="B3:G3"/>
    <mergeCell ref="B20:G20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198B-E1CC-4C4A-B24C-8860A60DD5C5}">
  <dimension ref="A1:P38"/>
  <sheetViews>
    <sheetView showGridLines="0" workbookViewId="0">
      <selection activeCell="G10" sqref="G10"/>
    </sheetView>
  </sheetViews>
  <sheetFormatPr defaultRowHeight="16.5" x14ac:dyDescent="0.3"/>
  <cols>
    <col min="1" max="1" width="3.42578125" style="4" customWidth="1"/>
    <col min="2" max="2" width="41.140625" style="4" customWidth="1"/>
    <col min="3" max="4" width="12.7109375" style="4" bestFit="1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12" t="s">
        <v>73</v>
      </c>
    </row>
    <row r="4" spans="1:16" ht="24" customHeight="1" x14ac:dyDescent="0.3">
      <c r="B4" s="10" t="s">
        <v>64</v>
      </c>
    </row>
    <row r="5" spans="1:16" ht="15.75" customHeight="1" x14ac:dyDescent="0.3">
      <c r="B5" s="10"/>
    </row>
    <row r="6" spans="1:16" ht="24" customHeight="1" x14ac:dyDescent="0.3">
      <c r="B6" s="12" t="s">
        <v>65</v>
      </c>
    </row>
    <row r="7" spans="1:16" ht="24" customHeight="1" x14ac:dyDescent="0.3">
      <c r="B7" s="12" t="s">
        <v>66</v>
      </c>
    </row>
    <row r="8" spans="1:16" ht="24" customHeight="1" x14ac:dyDescent="0.3">
      <c r="B8" s="12" t="s">
        <v>67</v>
      </c>
    </row>
    <row r="9" spans="1:16" ht="24" customHeight="1" x14ac:dyDescent="0.3">
      <c r="B9" s="12" t="s">
        <v>68</v>
      </c>
    </row>
    <row r="10" spans="1:16" ht="24" customHeight="1" x14ac:dyDescent="0.3">
      <c r="B10" s="12" t="s">
        <v>69</v>
      </c>
    </row>
    <row r="11" spans="1:16" ht="24" customHeight="1" x14ac:dyDescent="0.3">
      <c r="B11" s="12" t="s">
        <v>70</v>
      </c>
    </row>
    <row r="12" spans="1:16" ht="24" customHeight="1" x14ac:dyDescent="0.3">
      <c r="B12" s="12" t="s">
        <v>58</v>
      </c>
    </row>
    <row r="13" spans="1:16" ht="24" customHeight="1" x14ac:dyDescent="0.3"/>
    <row r="14" spans="1:16" ht="24" customHeight="1" x14ac:dyDescent="0.3">
      <c r="B14" s="15" t="s">
        <v>94</v>
      </c>
      <c r="C14" s="9"/>
      <c r="D14" s="9"/>
      <c r="E14" s="9"/>
      <c r="F14" s="9"/>
      <c r="G14" s="9"/>
    </row>
    <row r="15" spans="1:16" ht="24" customHeight="1" x14ac:dyDescent="0.3">
      <c r="B15" s="13" t="s">
        <v>71</v>
      </c>
    </row>
    <row r="16" spans="1:16" ht="17.25" x14ac:dyDescent="0.3">
      <c r="B16" s="19" t="s">
        <v>93</v>
      </c>
      <c r="C16" s="16"/>
      <c r="D16" s="16"/>
      <c r="E16" s="16"/>
      <c r="F16" s="16"/>
      <c r="G16" s="16"/>
    </row>
    <row r="17" spans="2:9" ht="24.75" customHeight="1" x14ac:dyDescent="0.3">
      <c r="B17" s="26" t="s">
        <v>107</v>
      </c>
      <c r="C17" s="16"/>
      <c r="D17" s="16"/>
      <c r="E17" s="16"/>
      <c r="F17" s="16"/>
      <c r="G17" s="16"/>
    </row>
    <row r="18" spans="2:9" x14ac:dyDescent="0.3">
      <c r="B18" s="26" t="s">
        <v>108</v>
      </c>
      <c r="C18" s="16"/>
      <c r="D18" s="16"/>
      <c r="E18" s="16"/>
      <c r="F18" s="16"/>
      <c r="G18" s="16"/>
    </row>
    <row r="19" spans="2:9" x14ac:dyDescent="0.3">
      <c r="B19" s="26" t="s">
        <v>109</v>
      </c>
      <c r="C19" s="16"/>
      <c r="D19" s="16"/>
      <c r="E19" s="16"/>
      <c r="F19" s="16"/>
      <c r="G19" s="16"/>
    </row>
    <row r="20" spans="2:9" x14ac:dyDescent="0.3">
      <c r="B20" s="26" t="s">
        <v>110</v>
      </c>
      <c r="C20" s="16"/>
      <c r="D20" s="16"/>
      <c r="E20" s="16"/>
      <c r="F20" s="16"/>
      <c r="G20" s="16"/>
    </row>
    <row r="21" spans="2:9" ht="17.25" x14ac:dyDescent="0.3">
      <c r="B21" s="26" t="s">
        <v>111</v>
      </c>
      <c r="C21" s="16"/>
      <c r="D21" s="16"/>
      <c r="E21" s="16"/>
      <c r="F21" s="16"/>
      <c r="G21" s="16"/>
      <c r="I21" s="22"/>
    </row>
    <row r="22" spans="2:9" ht="17.25" x14ac:dyDescent="0.3">
      <c r="B22" s="16"/>
      <c r="C22" s="16"/>
      <c r="D22" s="16"/>
      <c r="E22" s="16"/>
      <c r="F22" s="16"/>
      <c r="G22" s="16"/>
      <c r="I22" s="22"/>
    </row>
    <row r="23" spans="2:9" ht="27.75" customHeight="1" x14ac:dyDescent="0.3">
      <c r="B23" s="17" t="s">
        <v>72</v>
      </c>
      <c r="C23" s="16"/>
      <c r="D23" s="16"/>
      <c r="E23" s="16"/>
      <c r="F23" s="16"/>
      <c r="G23" s="16"/>
      <c r="I23" s="20"/>
    </row>
    <row r="24" spans="2:9" x14ac:dyDescent="0.3">
      <c r="B24" s="12" t="str" cm="1">
        <f t="array" ref="B24">_xlfn.REGEXEXTRACT(B23, "[\w.-]+@[\w.-]+\.\w+")</f>
        <v>support@example.com</v>
      </c>
      <c r="C24" s="18" t="str">
        <f ca="1">IFERROR(_xlfn.FORMULATEXT(B24),"")</f>
        <v>=_xlfn.REGEXEXTRACT(B23, "[\w.-]+@[\w.-]+\.\w+")</v>
      </c>
    </row>
    <row r="25" spans="2:9" ht="24" customHeight="1" x14ac:dyDescent="0.3">
      <c r="B25" s="12"/>
    </row>
    <row r="26" spans="2:9" ht="24" customHeight="1" x14ac:dyDescent="0.3">
      <c r="B26" s="15" t="s">
        <v>95</v>
      </c>
      <c r="C26" s="9"/>
      <c r="D26" s="9"/>
      <c r="E26" s="9"/>
      <c r="F26" s="9"/>
      <c r="G26" s="9"/>
    </row>
    <row r="27" spans="2:9" ht="24" customHeight="1" x14ac:dyDescent="0.3">
      <c r="B27" s="12" t="s">
        <v>119</v>
      </c>
    </row>
    <row r="28" spans="2:9" x14ac:dyDescent="0.3">
      <c r="B28" s="32" t="s">
        <v>92</v>
      </c>
      <c r="C28" s="32"/>
      <c r="D28" s="32"/>
      <c r="E28" s="32"/>
      <c r="F28" s="32"/>
      <c r="G28" s="32"/>
    </row>
    <row r="29" spans="2:9" x14ac:dyDescent="0.3">
      <c r="B29" s="17" t="s">
        <v>120</v>
      </c>
    </row>
    <row r="30" spans="2:9" x14ac:dyDescent="0.3">
      <c r="B30" s="17" t="s">
        <v>121</v>
      </c>
    </row>
    <row r="31" spans="2:9" x14ac:dyDescent="0.3">
      <c r="B31" s="17" t="s">
        <v>122</v>
      </c>
    </row>
    <row r="32" spans="2:9" hidden="1" x14ac:dyDescent="0.3">
      <c r="B32" s="21"/>
    </row>
    <row r="33" spans="2:3" hidden="1" x14ac:dyDescent="0.3">
      <c r="B33" s="21"/>
    </row>
    <row r="34" spans="2:3" hidden="1" x14ac:dyDescent="0.3">
      <c r="B34" s="21"/>
    </row>
    <row r="35" spans="2:3" ht="24" customHeight="1" x14ac:dyDescent="0.3">
      <c r="B35" s="12"/>
    </row>
    <row r="36" spans="2:3" x14ac:dyDescent="0.3">
      <c r="B36" s="4" t="s">
        <v>91</v>
      </c>
    </row>
    <row r="38" spans="2:3" x14ac:dyDescent="0.3">
      <c r="B38" s="12" t="str" cm="1">
        <f t="array" ref="B38">_xlfn.REGEXEXTRACT(B36, "(?&lt;=//)(?:www\.)?([^/]+)")</f>
        <v>www.MyOnlineTrainingHub.com</v>
      </c>
      <c r="C38" s="18" t="str">
        <f ca="1">IFERROR(_xlfn.FORMULATEXT(B38),"")</f>
        <v>=_xlfn.REGEXEXTRACT(B36, "(?&lt;=//)(?:www\.)?([^/]+)")</v>
      </c>
    </row>
  </sheetData>
  <mergeCells count="1">
    <mergeCell ref="B28:G2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C5692-DAEF-4D91-81B3-9E3B72548210}">
  <dimension ref="A1:P31"/>
  <sheetViews>
    <sheetView showGridLines="0" workbookViewId="0">
      <selection activeCell="H14" sqref="H14"/>
    </sheetView>
  </sheetViews>
  <sheetFormatPr defaultRowHeight="16.5" x14ac:dyDescent="0.3"/>
  <cols>
    <col min="1" max="1" width="3.42578125" style="4" customWidth="1"/>
    <col min="2" max="2" width="34.28515625" style="4" customWidth="1"/>
    <col min="3" max="4" width="12.7109375" style="4" bestFit="1" customWidth="1"/>
    <col min="5" max="5" width="15.570312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8" customFormat="1" ht="48.75" customHeight="1" x14ac:dyDescent="0.3">
      <c r="A1" s="7" t="s">
        <v>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1:16" x14ac:dyDescent="0.3">
      <c r="B3" s="12" t="s">
        <v>76</v>
      </c>
    </row>
    <row r="4" spans="1:16" ht="24" customHeight="1" x14ac:dyDescent="0.3">
      <c r="B4" s="10" t="s">
        <v>84</v>
      </c>
    </row>
    <row r="5" spans="1:16" ht="10.5" customHeight="1" x14ac:dyDescent="0.3">
      <c r="B5" s="13"/>
    </row>
    <row r="6" spans="1:16" ht="24" customHeight="1" x14ac:dyDescent="0.3">
      <c r="B6" s="12" t="s">
        <v>65</v>
      </c>
    </row>
    <row r="7" spans="1:16" ht="24" customHeight="1" x14ac:dyDescent="0.3">
      <c r="B7" s="12" t="s">
        <v>57</v>
      </c>
    </row>
    <row r="8" spans="1:16" ht="24" customHeight="1" x14ac:dyDescent="0.3">
      <c r="B8" s="12" t="s">
        <v>77</v>
      </c>
    </row>
    <row r="9" spans="1:16" ht="24" customHeight="1" x14ac:dyDescent="0.3">
      <c r="B9" s="12" t="s">
        <v>78</v>
      </c>
    </row>
    <row r="10" spans="1:16" ht="24" customHeight="1" x14ac:dyDescent="0.3">
      <c r="B10" s="12" t="s">
        <v>79</v>
      </c>
    </row>
    <row r="11" spans="1:16" ht="24" customHeight="1" x14ac:dyDescent="0.3">
      <c r="B11" s="12" t="s">
        <v>80</v>
      </c>
    </row>
    <row r="12" spans="1:16" ht="24" customHeight="1" x14ac:dyDescent="0.3">
      <c r="B12" s="12" t="s">
        <v>81</v>
      </c>
    </row>
    <row r="13" spans="1:16" ht="24" customHeight="1" x14ac:dyDescent="0.3">
      <c r="B13" s="12" t="s">
        <v>58</v>
      </c>
    </row>
    <row r="14" spans="1:16" ht="24" customHeight="1" x14ac:dyDescent="0.3">
      <c r="B14" s="12"/>
    </row>
    <row r="15" spans="1:16" ht="24" customHeight="1" x14ac:dyDescent="0.3">
      <c r="B15" s="15" t="s">
        <v>86</v>
      </c>
      <c r="C15" s="9"/>
      <c r="D15" s="9"/>
      <c r="E15" s="9"/>
      <c r="F15" s="9"/>
      <c r="G15" s="9"/>
    </row>
    <row r="16" spans="1:16" ht="24" customHeight="1" x14ac:dyDescent="0.3">
      <c r="B16" s="13" t="s">
        <v>82</v>
      </c>
    </row>
    <row r="17" spans="2:7" ht="42.75" customHeight="1" x14ac:dyDescent="0.3">
      <c r="B17" s="32" t="s">
        <v>83</v>
      </c>
      <c r="C17" s="32"/>
      <c r="D17" s="32"/>
      <c r="E17" s="32"/>
      <c r="F17" s="32"/>
      <c r="G17" s="32"/>
    </row>
    <row r="18" spans="2:7" ht="17.25" x14ac:dyDescent="0.3">
      <c r="B18" s="27" t="s">
        <v>112</v>
      </c>
      <c r="C18" s="16"/>
      <c r="D18" s="16"/>
      <c r="E18" s="16"/>
      <c r="F18" s="16"/>
      <c r="G18" s="16"/>
    </row>
    <row r="19" spans="2:7" ht="36" customHeight="1" x14ac:dyDescent="0.3">
      <c r="B19" s="33" t="s">
        <v>113</v>
      </c>
      <c r="C19" s="33"/>
      <c r="D19" s="33"/>
      <c r="E19" s="33"/>
      <c r="F19" s="33"/>
      <c r="G19" s="33"/>
    </row>
    <row r="20" spans="2:7" ht="36.75" customHeight="1" x14ac:dyDescent="0.3">
      <c r="B20" s="33" t="s">
        <v>114</v>
      </c>
      <c r="C20" s="33"/>
      <c r="D20" s="33"/>
      <c r="E20" s="33"/>
      <c r="F20" s="33"/>
      <c r="G20" s="33"/>
    </row>
    <row r="21" spans="2:7" ht="17.25" x14ac:dyDescent="0.3">
      <c r="B21" s="27" t="s">
        <v>115</v>
      </c>
      <c r="C21" s="16"/>
      <c r="D21" s="16"/>
      <c r="E21" s="16"/>
      <c r="F21" s="16"/>
      <c r="G21" s="16"/>
    </row>
    <row r="22" spans="2:7" ht="32.25" customHeight="1" x14ac:dyDescent="0.3">
      <c r="B22" s="33" t="s">
        <v>116</v>
      </c>
      <c r="C22" s="33"/>
      <c r="D22" s="33"/>
      <c r="E22" s="33"/>
      <c r="F22" s="33"/>
      <c r="G22" s="33"/>
    </row>
    <row r="23" spans="2:7" ht="42.75" customHeight="1" x14ac:dyDescent="0.3">
      <c r="B23" s="17" t="s">
        <v>85</v>
      </c>
      <c r="C23" s="16"/>
      <c r="D23" s="16"/>
      <c r="E23" s="16"/>
      <c r="F23" s="16"/>
      <c r="G23" s="16"/>
    </row>
    <row r="24" spans="2:7" x14ac:dyDescent="0.3">
      <c r="B24" s="12" t="str">
        <f>_xlfn.REGEXREPLACE(B23, "\d{3}-\d{3}", "XXX-XXX")</f>
        <v>My phone number is XXX-XXX-7890</v>
      </c>
      <c r="C24" s="18" t="str">
        <f ca="1">IFERROR(_xlfn.FORMULATEXT(B24),"")</f>
        <v>=@_xlfn.REGEXREPLACE(B23, "\d{3}-\d{3}", "XXX-XXX")</v>
      </c>
      <c r="D24" s="16"/>
      <c r="E24" s="16"/>
      <c r="F24" s="16"/>
      <c r="G24" s="16"/>
    </row>
    <row r="25" spans="2:7" x14ac:dyDescent="0.3">
      <c r="B25" s="12"/>
      <c r="C25" s="18" t="str">
        <f ca="1">IFERROR(_xlfn.FORMULATEXT(B25),"")</f>
        <v/>
      </c>
    </row>
    <row r="26" spans="2:7" ht="25.5" customHeight="1" x14ac:dyDescent="0.3">
      <c r="B26" s="15" t="s">
        <v>90</v>
      </c>
      <c r="C26" s="9"/>
      <c r="D26" s="9"/>
      <c r="E26" s="9"/>
      <c r="F26" s="9"/>
      <c r="G26" s="9"/>
    </row>
    <row r="27" spans="2:7" ht="32.25" customHeight="1" x14ac:dyDescent="0.3">
      <c r="B27" s="13" t="s">
        <v>87</v>
      </c>
    </row>
    <row r="28" spans="2:7" ht="38.25" customHeight="1" x14ac:dyDescent="0.3">
      <c r="B28" s="32" t="s">
        <v>88</v>
      </c>
      <c r="C28" s="32"/>
      <c r="D28" s="32"/>
      <c r="E28" s="32"/>
      <c r="F28" s="32"/>
      <c r="G28" s="32"/>
    </row>
    <row r="29" spans="2:7" ht="35.25" customHeight="1" x14ac:dyDescent="0.3">
      <c r="B29" s="11" t="s">
        <v>89</v>
      </c>
    </row>
    <row r="30" spans="2:7" x14ac:dyDescent="0.3">
      <c r="B30" s="12" t="str">
        <f>_xlfn.REGEXREPLACE(B29, "\d{3}-\d{2}","*-")</f>
        <v>My SSN is *--6789</v>
      </c>
      <c r="C30" s="18" t="str">
        <f ca="1">IFERROR(_xlfn.FORMULATEXT(B30),"")</f>
        <v>=@_xlfn.REGEXREPLACE(B29, "\d{3}-\d{2}","*-")</v>
      </c>
    </row>
    <row r="31" spans="2:7" ht="25.5" customHeight="1" x14ac:dyDescent="0.3">
      <c r="B31" s="12"/>
    </row>
  </sheetData>
  <mergeCells count="5">
    <mergeCell ref="B17:G17"/>
    <mergeCell ref="B28:G28"/>
    <mergeCell ref="B19:G19"/>
    <mergeCell ref="B20:G20"/>
    <mergeCell ref="B22:G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H36"/>
  <sheetViews>
    <sheetView showGridLines="0" showRowColHeaders="0" zoomScaleNormal="100" workbookViewId="0">
      <selection activeCell="C27" sqref="C27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7" t="s">
        <v>9</v>
      </c>
      <c r="B1" s="7"/>
      <c r="C1" s="7"/>
      <c r="D1" s="7"/>
      <c r="E1" s="7"/>
      <c r="F1" s="7"/>
      <c r="G1" s="7"/>
      <c r="H1" s="7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37</v>
      </c>
      <c r="C20" s="3" t="s">
        <v>38</v>
      </c>
    </row>
    <row r="21" spans="2:3" x14ac:dyDescent="0.25">
      <c r="B21" s="2" t="s">
        <v>39</v>
      </c>
      <c r="C21" s="3" t="s">
        <v>40</v>
      </c>
    </row>
    <row r="22" spans="2:3" x14ac:dyDescent="0.25">
      <c r="B22" s="2" t="s">
        <v>41</v>
      </c>
      <c r="C22" s="3" t="s">
        <v>42</v>
      </c>
    </row>
    <row r="23" spans="2:3" x14ac:dyDescent="0.25">
      <c r="B23" s="2" t="s">
        <v>43</v>
      </c>
      <c r="C23" s="3" t="s">
        <v>44</v>
      </c>
    </row>
    <row r="24" spans="2:3" x14ac:dyDescent="0.25">
      <c r="B24" s="2" t="s">
        <v>45</v>
      </c>
      <c r="C24" s="3" t="s">
        <v>46</v>
      </c>
    </row>
    <row r="25" spans="2:3" x14ac:dyDescent="0.25">
      <c r="B25" s="2" t="s">
        <v>47</v>
      </c>
      <c r="C25" s="3" t="s">
        <v>48</v>
      </c>
    </row>
    <row r="26" spans="2:3" x14ac:dyDescent="0.25">
      <c r="B26" s="2" t="s">
        <v>53</v>
      </c>
      <c r="C26" s="3" t="s">
        <v>54</v>
      </c>
    </row>
    <row r="27" spans="2:3" x14ac:dyDescent="0.25">
      <c r="B27" s="2"/>
      <c r="C27" s="3"/>
    </row>
    <row r="28" spans="2:3" x14ac:dyDescent="0.25">
      <c r="B28" s="1" t="s">
        <v>49</v>
      </c>
    </row>
    <row r="29" spans="2:3" x14ac:dyDescent="0.25">
      <c r="B29" s="2" t="s">
        <v>50</v>
      </c>
      <c r="C29" s="3" t="s">
        <v>51</v>
      </c>
    </row>
    <row r="30" spans="2:3" x14ac:dyDescent="0.25">
      <c r="B30" s="2"/>
      <c r="C30" s="3"/>
    </row>
    <row r="31" spans="2:3" x14ac:dyDescent="0.25">
      <c r="B31" s="1" t="s">
        <v>52</v>
      </c>
      <c r="C31" s="3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9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  <hyperlink ref="C26" r:id="rId20" xr:uid="{0775090E-8367-45FE-B614-E5EA0105E96E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00B319-165B-4AE8-A6AE-EED707A1FDFE}">
  <ds:schemaRefs>
    <ds:schemaRef ds:uri="http://schemas.microsoft.com/office/2006/metadata/properties"/>
    <ds:schemaRef ds:uri="http://schemas.microsoft.com/office/2006/documentManagement/types"/>
    <ds:schemaRef ds:uri="98587d8b-32ff-4694-8d3a-6f66eb643b0d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4ec5a1a-e29c-407e-9660-cb4eaaff03ab"/>
  </ds:schemaRefs>
</ds:datastoreItem>
</file>

<file path=customXml/itemProps2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Copyright</vt:lpstr>
      <vt:lpstr>REGEXTEST</vt:lpstr>
      <vt:lpstr>REGEXEXTRACT</vt:lpstr>
      <vt:lpstr>REGEXREPLACE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2024-05-22T11:29:05Z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