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Excel Must-Know Tools/"/>
    </mc:Choice>
  </mc:AlternateContent>
  <xr:revisionPtr revIDLastSave="405" documentId="8_{6F124976-D660-4F1E-BAD6-9E9DEEE5D58E}" xr6:coauthVersionLast="47" xr6:coauthVersionMax="47" xr10:uidLastSave="{0BA0733D-3AE9-4E27-9580-8F27E1BD3DBD}"/>
  <bookViews>
    <workbookView xWindow="-120" yWindow="-120" windowWidth="29040" windowHeight="15720" xr2:uid="{FBEE0547-C1DD-4B7A-A3EB-2BA1446463BC}"/>
  </bookViews>
  <sheets>
    <sheet name="Copyright" sheetId="5" r:id="rId1"/>
    <sheet name="2" sheetId="12" r:id="rId2"/>
    <sheet name="3" sheetId="2" r:id="rId3"/>
    <sheet name="4" sheetId="9" r:id="rId4"/>
    <sheet name="5" sheetId="10" r:id="rId5"/>
    <sheet name="6" sheetId="11" r:id="rId6"/>
    <sheet name="Data" sheetId="8" r:id="rId7"/>
    <sheet name="More Resources" sheetId="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E24" i="11"/>
  <c r="E23" i="11"/>
  <c r="E22" i="11"/>
  <c r="E21" i="11"/>
  <c r="E20" i="11"/>
  <c r="E19" i="11"/>
  <c r="E17" i="11"/>
  <c r="E12" i="11"/>
  <c r="E11" i="11"/>
  <c r="E10" i="11"/>
  <c r="E9" i="11"/>
  <c r="E8" i="11"/>
  <c r="E7" i="11"/>
  <c r="E6" i="11"/>
  <c r="E5" i="11"/>
  <c r="E9" i="10"/>
  <c r="E10" i="10"/>
  <c r="E11" i="10"/>
  <c r="E12" i="10"/>
  <c r="E5" i="10"/>
  <c r="E6" i="10"/>
  <c r="E7" i="10"/>
  <c r="E8" i="10"/>
</calcChain>
</file>

<file path=xl/sharedStrings.xml><?xml version="1.0" encoding="utf-8"?>
<sst xmlns="http://schemas.openxmlformats.org/spreadsheetml/2006/main" count="791" uniqueCount="133">
  <si>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</si>
  <si>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</si>
  <si>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</si>
  <si>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</si>
  <si>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</si>
  <si>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</si>
  <si>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</si>
  <si>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</si>
  <si>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</si>
  <si>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</si>
  <si>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</si>
  <si>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</si>
  <si>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</si>
  <si>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</si>
  <si>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</si>
  <si>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</si>
  <si>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</si>
  <si>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</si>
  <si>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</si>
  <si>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</si>
  <si>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</si>
  <si>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</si>
  <si>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</si>
  <si>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</si>
  <si>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</si>
  <si>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</si>
  <si>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</si>
  <si>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</si>
  <si>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</si>
  <si>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</si>
  <si>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</si>
  <si>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</si>
  <si>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</si>
  <si>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</si>
  <si>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</si>
  <si>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</si>
  <si>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</si>
  <si>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</si>
  <si>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</si>
  <si>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</si>
  <si>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</si>
  <si>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</si>
  <si>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</si>
  <si>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</si>
  <si>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</si>
  <si>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</si>
  <si>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</si>
  <si>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</si>
  <si>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</si>
  <si>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</si>
  <si>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</si>
  <si>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</si>
  <si>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Segment</t>
  </si>
  <si>
    <t>Country</t>
  </si>
  <si>
    <t>Product</t>
  </si>
  <si>
    <t>Discount Band</t>
  </si>
  <si>
    <t>Units Sold</t>
  </si>
  <si>
    <t>Manufacturing Price</t>
  </si>
  <si>
    <t>Sale Price</t>
  </si>
  <si>
    <t>Gross Sales</t>
  </si>
  <si>
    <t>Discounts</t>
  </si>
  <si>
    <t>Sales</t>
  </si>
  <si>
    <t>COGS</t>
  </si>
  <si>
    <t>Profit</t>
  </si>
  <si>
    <t>Date</t>
  </si>
  <si>
    <t>Canada</t>
  </si>
  <si>
    <t>Carretera</t>
  </si>
  <si>
    <t>None</t>
  </si>
  <si>
    <t>Germany</t>
  </si>
  <si>
    <t>France</t>
  </si>
  <si>
    <t>Mexico</t>
  </si>
  <si>
    <t>Montana</t>
  </si>
  <si>
    <t>Channel Partners</t>
  </si>
  <si>
    <t>Paseo</t>
  </si>
  <si>
    <t>Velo</t>
  </si>
  <si>
    <t>VTT</t>
  </si>
  <si>
    <t>Amarilla</t>
  </si>
  <si>
    <t>Low</t>
  </si>
  <si>
    <t>Medium</t>
  </si>
  <si>
    <t>High</t>
  </si>
  <si>
    <t>Year</t>
  </si>
  <si>
    <t>Category</t>
  </si>
  <si>
    <t>Rating</t>
  </si>
  <si>
    <t>Rand</t>
  </si>
  <si>
    <t>Components</t>
  </si>
  <si>
    <t>Chains</t>
  </si>
  <si>
    <t>Clothing</t>
  </si>
  <si>
    <t>Socks</t>
  </si>
  <si>
    <t>Bib-Shorts</t>
  </si>
  <si>
    <t>Shorts</t>
  </si>
  <si>
    <t>Tights</t>
  </si>
  <si>
    <t>Handlebars</t>
  </si>
  <si>
    <t>Brakes</t>
  </si>
  <si>
    <t>Bikes</t>
  </si>
  <si>
    <t>Mountain Bikes</t>
  </si>
  <si>
    <t>Accessories</t>
  </si>
  <si>
    <t>Helmets</t>
  </si>
  <si>
    <t>Lights</t>
  </si>
  <si>
    <t>Locks</t>
  </si>
  <si>
    <t>Bottom Brackets</t>
  </si>
  <si>
    <t>Jerseys</t>
  </si>
  <si>
    <t>Road Bikes</t>
  </si>
  <si>
    <t>Tires and Tubes</t>
  </si>
  <si>
    <t>Cargo Bike</t>
  </si>
  <si>
    <t>Bike Racks</t>
  </si>
  <si>
    <t>Caps</t>
  </si>
  <si>
    <t>Pumps</t>
  </si>
  <si>
    <t>Wheels</t>
  </si>
  <si>
    <t>Touring Bikes</t>
  </si>
  <si>
    <t>Vests</t>
  </si>
  <si>
    <t>Pedals</t>
  </si>
  <si>
    <t>Gloves</t>
  </si>
  <si>
    <t>Saddles</t>
  </si>
  <si>
    <t>Manager</t>
  </si>
  <si>
    <t>Patel, Aria</t>
  </si>
  <si>
    <t>Rivera, Carlos</t>
  </si>
  <si>
    <t>Zhang, Evelyn</t>
  </si>
  <si>
    <t>Adeyemi, Jamal</t>
  </si>
  <si>
    <t>Kowalski, Sofia</t>
  </si>
  <si>
    <t>Follow Us for more Tips &amp; Tutorials</t>
  </si>
  <si>
    <t>Microsoft Word Masterclass</t>
  </si>
  <si>
    <t>https://www.myonlinetraininghub.com/microsoft-word-course</t>
  </si>
  <si>
    <t>Clipboard</t>
  </si>
  <si>
    <t>Symbols in Formats</t>
  </si>
  <si>
    <t>Change</t>
  </si>
  <si>
    <t>Conditional Fomatting</t>
  </si>
  <si>
    <t>Paste Special</t>
  </si>
  <si>
    <t>Example 2</t>
  </si>
  <si>
    <t>Example 3</t>
  </si>
  <si>
    <t>Example 1</t>
  </si>
  <si>
    <t>😊</t>
  </si>
  <si>
    <t>☹️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</si>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</sst>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@*."/>
    <numFmt numFmtId="165" formatCode="_-* #,##0_-;\-* #,##0_-;_-* &quot;-&quot;??_-;_-@_-"/>
    <numFmt numFmtId="166" formatCode="0%\ \▲;0%\ \▼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0"/>
      <name val="Segoe U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Arial"/>
      <family val="2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9" fontId="0" fillId="0" borderId="0" xfId="0" applyNumberFormat="1"/>
    <xf numFmtId="0" fontId="6" fillId="2" borderId="0" xfId="0" applyFont="1" applyFill="1" applyAlignment="1">
      <alignment vertical="center"/>
    </xf>
    <xf numFmtId="4" fontId="0" fillId="0" borderId="0" xfId="0" applyNumberFormat="1"/>
    <xf numFmtId="0" fontId="3" fillId="2" borderId="0" xfId="0" applyFont="1" applyFill="1"/>
    <xf numFmtId="14" fontId="7" fillId="0" borderId="0" xfId="2" applyNumberFormat="1" applyFont="1"/>
    <xf numFmtId="44" fontId="0" fillId="0" borderId="0" xfId="0" applyNumberForma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165" fontId="3" fillId="0" borderId="0" xfId="3" applyNumberFormat="1" applyFont="1"/>
    <xf numFmtId="0" fontId="8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right" indent="1"/>
    </xf>
    <xf numFmtId="0" fontId="9" fillId="0" borderId="0" xfId="0" applyFont="1"/>
    <xf numFmtId="9" fontId="3" fillId="0" borderId="0" xfId="4" applyFont="1"/>
    <xf numFmtId="0" fontId="3" fillId="0" borderId="0" xfId="0" applyFont="1" applyAlignment="1">
      <alignment horizontal="left" indent="1"/>
    </xf>
    <xf numFmtId="0" fontId="10" fillId="0" borderId="0" xfId="0" applyFont="1"/>
    <xf numFmtId="0" fontId="7" fillId="0" borderId="0" xfId="2" applyNumberFormat="1" applyFont="1"/>
    <xf numFmtId="0" fontId="0" fillId="0" borderId="0" xfId="2" applyNumberFormat="1" applyFont="1"/>
    <xf numFmtId="0" fontId="0" fillId="0" borderId="0" xfId="3" applyNumberFormat="1" applyFont="1"/>
    <xf numFmtId="0" fontId="1" fillId="0" borderId="1" xfId="2" applyNumberFormat="1" applyFont="1" applyBorder="1" applyAlignment="1"/>
    <xf numFmtId="0" fontId="1" fillId="0" borderId="1" xfId="0" applyFont="1" applyBorder="1"/>
    <xf numFmtId="166" fontId="3" fillId="0" borderId="0" xfId="4" applyNumberFormat="1" applyFont="1"/>
    <xf numFmtId="9" fontId="3" fillId="0" borderId="0" xfId="0" applyNumberFormat="1" applyFont="1"/>
  </cellXfs>
  <cellStyles count="5">
    <cellStyle name="Comma" xfId="3" builtinId="3"/>
    <cellStyle name="Currency" xfId="2" builtinId="4"/>
    <cellStyle name="Hyperlink" xfId="1" builtinId="8"/>
    <cellStyle name="Normal" xfId="0" builtinId="0"/>
    <cellStyle name="Per cent" xfId="4" builtinId="5"/>
  </cellStyles>
  <dxfs count="9">
    <dxf>
      <font>
        <color theme="6"/>
      </font>
    </dxf>
    <dxf>
      <font>
        <color theme="8"/>
      </font>
    </dxf>
    <dxf>
      <numFmt numFmtId="0" formatCode="General"/>
    </dxf>
    <dxf>
      <numFmt numFmtId="13" formatCode="0%"/>
    </dxf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2024 Sales v Prior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72047244094489"/>
          <c:y val="0.11316552250190694"/>
          <c:w val="0.74693919510061246"/>
          <c:h val="0.81605410307693227"/>
        </c:manualLayout>
      </c:layout>
      <c:barChart>
        <c:barDir val="bar"/>
        <c:grouping val="clustered"/>
        <c:varyColors val="0"/>
        <c:ser>
          <c:idx val="1"/>
          <c:order val="0"/>
          <c:tx>
            <c:v>2024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73087B-542B-4BA5-8E11-333BDC93F34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BD7-4654-A737-0728C08663F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BD9846-3382-4701-AD69-13A946E3467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BD7-4654-A737-0728C08663F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E42FFF-B65A-41EF-99A2-E5E38D0126F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BD7-4654-A737-0728C08663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A1081D-0AF9-438D-9EC1-51B516B1321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BD7-4654-A737-0728C08663F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2DFF7E-ED63-49CA-99B3-30760F5D052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BD7-4654-A737-0728C08663F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4C581E4-10BF-499D-9CB5-690C42F9105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BD7-4654-A737-0728C08663F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EABF64-D4A1-4228-B977-FC42C9112FC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BD7-4654-A737-0728C08663F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842A163-7DD0-4C46-87FB-F7B29AC416C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BD7-4654-A737-0728C0866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'6'!$B$5:$B$12</c:f>
              <c:strCache>
                <c:ptCount val="8"/>
                <c:pt idx="0">
                  <c:v>Bib-Shorts</c:v>
                </c:pt>
                <c:pt idx="1">
                  <c:v>Caps</c:v>
                </c:pt>
                <c:pt idx="2">
                  <c:v>Gloves</c:v>
                </c:pt>
                <c:pt idx="3">
                  <c:v>Jerseys</c:v>
                </c:pt>
                <c:pt idx="4">
                  <c:v>Shorts</c:v>
                </c:pt>
                <c:pt idx="5">
                  <c:v>Socks</c:v>
                </c:pt>
                <c:pt idx="6">
                  <c:v>Tights</c:v>
                </c:pt>
                <c:pt idx="7">
                  <c:v>Vests</c:v>
                </c:pt>
              </c:strCache>
            </c:strRef>
          </c:cat>
          <c:val>
            <c:numRef>
              <c:f>'6'!$D$5:$D$12</c:f>
              <c:numCache>
                <c:formatCode>_-* #,##0_-;\-* #,##0_-;_-* "-"??_-;_-@_-</c:formatCode>
                <c:ptCount val="8"/>
                <c:pt idx="0">
                  <c:v>4000</c:v>
                </c:pt>
                <c:pt idx="1">
                  <c:v>980</c:v>
                </c:pt>
                <c:pt idx="2">
                  <c:v>27000</c:v>
                </c:pt>
                <c:pt idx="3">
                  <c:v>7500</c:v>
                </c:pt>
                <c:pt idx="4">
                  <c:v>9320</c:v>
                </c:pt>
                <c:pt idx="5">
                  <c:v>3700</c:v>
                </c:pt>
                <c:pt idx="6">
                  <c:v>21200</c:v>
                </c:pt>
                <c:pt idx="7">
                  <c:v>2400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'6'!$E$5:$E$12</c15:f>
                <c15:dlblRangeCache>
                  <c:ptCount val="8"/>
                  <c:pt idx="0">
                    <c:v>38% ▲</c:v>
                  </c:pt>
                  <c:pt idx="1">
                    <c:v>8% ▼</c:v>
                  </c:pt>
                  <c:pt idx="2">
                    <c:v>73% ▲</c:v>
                  </c:pt>
                  <c:pt idx="3">
                    <c:v>97% ▲</c:v>
                  </c:pt>
                  <c:pt idx="4">
                    <c:v>22% ▼</c:v>
                  </c:pt>
                  <c:pt idx="5">
                    <c:v>61% ▲</c:v>
                  </c:pt>
                  <c:pt idx="6">
                    <c:v>4% ▼</c:v>
                  </c:pt>
                  <c:pt idx="7">
                    <c:v>85% 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BD7-4654-A737-0728C08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010094384"/>
        <c:axId val="1010090912"/>
      </c:barChart>
      <c:catAx>
        <c:axId val="1010094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090912"/>
        <c:crosses val="autoZero"/>
        <c:auto val="1"/>
        <c:lblAlgn val="ctr"/>
        <c:lblOffset val="100"/>
        <c:noMultiLvlLbl val="0"/>
      </c:catAx>
      <c:valAx>
        <c:axId val="10100909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09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myonlinetraininghub.com/must-know-excel-tool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https://youtu.be/-U13asuq6zA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onlinetraininghub.com/must-know-excel-tools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https://youtu.be/-U13asuq6zA" TargetMode="Externa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onlinetraininghub.com/must-know-excel-tools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https://youtu.be/-U13asuq6zA" TargetMode="Externa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onlinetraininghub.com/must-know-excel-tools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https://youtu.be/-U13asuq6zA" TargetMode="Externa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hyperlink" Target="https://youtu.be/-U13asuq6zA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must-know-excel-tools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9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8.png"/><Relationship Id="rId5" Type="http://schemas.openxmlformats.org/officeDocument/2006/relationships/image" Target="../media/image3.png"/><Relationship Id="rId15" Type="http://schemas.openxmlformats.org/officeDocument/2006/relationships/image" Target="../media/image10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7.png"/><Relationship Id="rId14" Type="http://schemas.openxmlformats.org/officeDocument/2006/relationships/hyperlink" Target="https://www.facebook.com/MyOnlineTrainingHu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8A69EB-FC7B-406A-9433-D6766A23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2" name="Picture 1" descr="YouTube Channel">
          <a:extLst>
            <a:ext uri="{FF2B5EF4-FFF2-40B4-BE49-F238E27FC236}">
              <a16:creationId xmlns:a16="http://schemas.microsoft.com/office/drawing/2014/main" id="{D3EAB3B2-8E9F-2873-E52B-CA50C6E4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BBC772A7-4575-1821-E4F7-0B92876B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457200</xdr:colOff>
      <xdr:row>0</xdr:row>
      <xdr:rowOff>209550</xdr:rowOff>
    </xdr:from>
    <xdr:to>
      <xdr:col>7</xdr:col>
      <xdr:colOff>400050</xdr:colOff>
      <xdr:row>0</xdr:row>
      <xdr:rowOff>504825</xdr:rowOff>
    </xdr:to>
    <xdr:grpSp>
      <xdr:nvGrpSpPr>
        <xdr:cNvPr id="5" name="Group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6F71604-D26E-4CC0-BDAF-DFE08A7415B8}"/>
            </a:ext>
          </a:extLst>
        </xdr:cNvPr>
        <xdr:cNvGrpSpPr/>
      </xdr:nvGrpSpPr>
      <xdr:grpSpPr>
        <a:xfrm>
          <a:off x="3219450" y="209550"/>
          <a:ext cx="1162050" cy="295275"/>
          <a:chOff x="4486275" y="142875"/>
          <a:chExt cx="1162050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93BB798D-D797-7FD8-474F-920E1C12BFF7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7" name="Graphic 6" descr="Document">
            <a:extLst>
              <a:ext uri="{FF2B5EF4-FFF2-40B4-BE49-F238E27FC236}">
                <a16:creationId xmlns:a16="http://schemas.microsoft.com/office/drawing/2014/main" id="{2D3A232C-0BB7-980C-C114-47794CF79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542924</xdr:colOff>
      <xdr:row>0</xdr:row>
      <xdr:rowOff>209550</xdr:rowOff>
    </xdr:from>
    <xdr:to>
      <xdr:col>10</xdr:col>
      <xdr:colOff>76199</xdr:colOff>
      <xdr:row>0</xdr:row>
      <xdr:rowOff>504825</xdr:rowOff>
    </xdr:to>
    <xdr:grpSp>
      <xdr:nvGrpSpPr>
        <xdr:cNvPr id="8" name="Group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E34E131-A3D4-447D-BCB4-E13EED829E79}"/>
            </a:ext>
          </a:extLst>
        </xdr:cNvPr>
        <xdr:cNvGrpSpPr/>
      </xdr:nvGrpSpPr>
      <xdr:grpSpPr>
        <a:xfrm>
          <a:off x="4524374" y="209550"/>
          <a:ext cx="1362075" cy="295275"/>
          <a:chOff x="5400674" y="152400"/>
          <a:chExt cx="1362075" cy="295275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92C3804F-7702-48E9-87EA-E6E79AE75273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ACEAC3C2-02A7-1430-9AAC-FA47DC8657E7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1" name="Rectangle: Rounded Corners 10">
              <a:extLst>
                <a:ext uri="{FF2B5EF4-FFF2-40B4-BE49-F238E27FC236}">
                  <a16:creationId xmlns:a16="http://schemas.microsoft.com/office/drawing/2014/main" id="{DA8E2E3E-B33D-1CF1-CB9A-5C22CB8438D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2" name="Isosceles Triangle 11">
              <a:extLst>
                <a:ext uri="{FF2B5EF4-FFF2-40B4-BE49-F238E27FC236}">
                  <a16:creationId xmlns:a16="http://schemas.microsoft.com/office/drawing/2014/main" id="{AD220F8B-7CED-1C37-E30F-04329C00240E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47472</xdr:colOff>
      <xdr:row>0</xdr:row>
      <xdr:rowOff>57151</xdr:rowOff>
    </xdr:from>
    <xdr:to>
      <xdr:col>14</xdr:col>
      <xdr:colOff>438149</xdr:colOff>
      <xdr:row>0</xdr:row>
      <xdr:rowOff>561975</xdr:rowOff>
    </xdr:to>
    <xdr:pic>
      <xdr:nvPicPr>
        <xdr:cNvPr id="2" name="my-online-training-hub-logo-2">
          <a:extLst>
            <a:ext uri="{FF2B5EF4-FFF2-40B4-BE49-F238E27FC236}">
              <a16:creationId xmlns:a16="http://schemas.microsoft.com/office/drawing/2014/main" id="{D9C5C017-FA34-4DE6-A590-038467327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76947" y="57151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3</xdr:col>
      <xdr:colOff>295275</xdr:colOff>
      <xdr:row>0</xdr:row>
      <xdr:rowOff>171450</xdr:rowOff>
    </xdr:from>
    <xdr:to>
      <xdr:col>4</xdr:col>
      <xdr:colOff>600075</xdr:colOff>
      <xdr:row>0</xdr:row>
      <xdr:rowOff>466725</xdr:rowOff>
    </xdr:to>
    <xdr:grpSp>
      <xdr:nvGrpSpPr>
        <xdr:cNvPr id="3" name="Grou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DB50E1-B02E-479C-9FBB-0CB049D19DE5}"/>
            </a:ext>
          </a:extLst>
        </xdr:cNvPr>
        <xdr:cNvGrpSpPr/>
      </xdr:nvGrpSpPr>
      <xdr:grpSpPr>
        <a:xfrm>
          <a:off x="2562225" y="171450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33D42E0-0DF9-7AB6-B421-7020D647CC7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29D99882-EF19-96D6-84E4-00BDFA948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742949</xdr:colOff>
      <xdr:row>0</xdr:row>
      <xdr:rowOff>171450</xdr:rowOff>
    </xdr:from>
    <xdr:to>
      <xdr:col>6</xdr:col>
      <xdr:colOff>342899</xdr:colOff>
      <xdr:row>0</xdr:row>
      <xdr:rowOff>466725</xdr:rowOff>
    </xdr:to>
    <xdr:grpSp>
      <xdr:nvGrpSpPr>
        <xdr:cNvPr id="6" name="Group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85886FF-31B2-4C20-A8E7-1FAEE786E392}"/>
            </a:ext>
          </a:extLst>
        </xdr:cNvPr>
        <xdr:cNvGrpSpPr/>
      </xdr:nvGrpSpPr>
      <xdr:grpSpPr>
        <a:xfrm>
          <a:off x="3867149" y="171450"/>
          <a:ext cx="1362075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C6F9462D-BA75-C81F-F76D-215C73284F46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5DFE2E33-2BD4-28CA-A4BB-7F497DB5B33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9FF23A84-1DE3-8719-C38C-33BBEECBBF55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51FD87D3-3F31-37DD-EEDE-D2ED39E12E7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228447</xdr:colOff>
      <xdr:row>0</xdr:row>
      <xdr:rowOff>57151</xdr:rowOff>
    </xdr:from>
    <xdr:to>
      <xdr:col>13</xdr:col>
      <xdr:colOff>171449</xdr:colOff>
      <xdr:row>0</xdr:row>
      <xdr:rowOff>561975</xdr:rowOff>
    </xdr:to>
    <xdr:pic>
      <xdr:nvPicPr>
        <xdr:cNvPr id="14" name="my-online-training-hub-logo-2">
          <a:extLst>
            <a:ext uri="{FF2B5EF4-FFF2-40B4-BE49-F238E27FC236}">
              <a16:creationId xmlns:a16="http://schemas.microsoft.com/office/drawing/2014/main" id="{5E989121-4CFB-470C-9204-2818F35A9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05322" y="57151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3</xdr:col>
      <xdr:colOff>152400</xdr:colOff>
      <xdr:row>0</xdr:row>
      <xdr:rowOff>171450</xdr:rowOff>
    </xdr:from>
    <xdr:to>
      <xdr:col>4</xdr:col>
      <xdr:colOff>142875</xdr:colOff>
      <xdr:row>0</xdr:row>
      <xdr:rowOff>466725</xdr:rowOff>
    </xdr:to>
    <xdr:grpSp>
      <xdr:nvGrpSpPr>
        <xdr:cNvPr id="2" name="Group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572D29-7224-4A90-9B56-49563748CE68}"/>
            </a:ext>
          </a:extLst>
        </xdr:cNvPr>
        <xdr:cNvGrpSpPr/>
      </xdr:nvGrpSpPr>
      <xdr:grpSpPr>
        <a:xfrm>
          <a:off x="2228850" y="171450"/>
          <a:ext cx="1162050" cy="295275"/>
          <a:chOff x="4486275" y="142875"/>
          <a:chExt cx="1162050" cy="295275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CEB785B6-99B9-C891-874A-711E87C80020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4" name="Graphic 3" descr="Document">
            <a:extLst>
              <a:ext uri="{FF2B5EF4-FFF2-40B4-BE49-F238E27FC236}">
                <a16:creationId xmlns:a16="http://schemas.microsoft.com/office/drawing/2014/main" id="{CD45F1EF-4529-AF34-9CB0-CF7C14800D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285749</xdr:colOff>
      <xdr:row>0</xdr:row>
      <xdr:rowOff>171450</xdr:rowOff>
    </xdr:from>
    <xdr:to>
      <xdr:col>6</xdr:col>
      <xdr:colOff>209549</xdr:colOff>
      <xdr:row>0</xdr:row>
      <xdr:rowOff>466725</xdr:rowOff>
    </xdr:to>
    <xdr:grpSp>
      <xdr:nvGrpSpPr>
        <xdr:cNvPr id="5" name="Group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6A7450-3834-459C-B586-8A2885FE1551}"/>
            </a:ext>
          </a:extLst>
        </xdr:cNvPr>
        <xdr:cNvGrpSpPr/>
      </xdr:nvGrpSpPr>
      <xdr:grpSpPr>
        <a:xfrm>
          <a:off x="3533774" y="171450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65DEE567-7711-DE24-3DCC-2AB559B7F692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EA526A3-4475-F042-E5FD-6226086A9E68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853526E0-8FCA-CC5E-C88E-4D79DD741A17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3C48E8A5-A28F-BED5-1EE7-E6F8C29CF3B2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676122</xdr:colOff>
      <xdr:row>0</xdr:row>
      <xdr:rowOff>57151</xdr:rowOff>
    </xdr:from>
    <xdr:to>
      <xdr:col>14</xdr:col>
      <xdr:colOff>447674</xdr:colOff>
      <xdr:row>0</xdr:row>
      <xdr:rowOff>561975</xdr:rowOff>
    </xdr:to>
    <xdr:pic>
      <xdr:nvPicPr>
        <xdr:cNvPr id="2" name="my-online-training-hub-logo-2">
          <a:extLst>
            <a:ext uri="{FF2B5EF4-FFF2-40B4-BE49-F238E27FC236}">
              <a16:creationId xmlns:a16="http://schemas.microsoft.com/office/drawing/2014/main" id="{914C53FF-E583-488C-B6C4-509A0D084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29422" y="57151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438150</xdr:colOff>
      <xdr:row>0</xdr:row>
      <xdr:rowOff>161925</xdr:rowOff>
    </xdr:from>
    <xdr:to>
      <xdr:col>5</xdr:col>
      <xdr:colOff>742950</xdr:colOff>
      <xdr:row>0</xdr:row>
      <xdr:rowOff>457200</xdr:rowOff>
    </xdr:to>
    <xdr:grpSp>
      <xdr:nvGrpSpPr>
        <xdr:cNvPr id="3" name="Grou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6681C5-2083-4368-AFD5-43C44266715C}"/>
            </a:ext>
          </a:extLst>
        </xdr:cNvPr>
        <xdr:cNvGrpSpPr/>
      </xdr:nvGrpSpPr>
      <xdr:grpSpPr>
        <a:xfrm>
          <a:off x="3495675" y="161925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C40C881-AA73-707E-DB3D-29E79637AA6F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1DEB5771-B4B5-A23C-8EF9-1E3862883E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5</xdr:col>
      <xdr:colOff>885824</xdr:colOff>
      <xdr:row>0</xdr:row>
      <xdr:rowOff>161925</xdr:rowOff>
    </xdr:from>
    <xdr:to>
      <xdr:col>6</xdr:col>
      <xdr:colOff>1123949</xdr:colOff>
      <xdr:row>0</xdr:row>
      <xdr:rowOff>457200</xdr:rowOff>
    </xdr:to>
    <xdr:grpSp>
      <xdr:nvGrpSpPr>
        <xdr:cNvPr id="6" name="Group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5C69859-8F2C-4765-9E3A-25D7EF033EC7}"/>
            </a:ext>
          </a:extLst>
        </xdr:cNvPr>
        <xdr:cNvGrpSpPr/>
      </xdr:nvGrpSpPr>
      <xdr:grpSpPr>
        <a:xfrm>
          <a:off x="4800599" y="161925"/>
          <a:ext cx="1362075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5F92B959-E102-ADA9-E5F7-7943A75FD452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32D5E5A3-330F-4C7A-3810-0FB01C677ACC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7173C6B7-6697-4A60-1B95-B41184FC5FAF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53C59156-21DA-F543-8D04-E54396C3E1A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676122</xdr:colOff>
      <xdr:row>0</xdr:row>
      <xdr:rowOff>57151</xdr:rowOff>
    </xdr:from>
    <xdr:to>
      <xdr:col>14</xdr:col>
      <xdr:colOff>447674</xdr:colOff>
      <xdr:row>0</xdr:row>
      <xdr:rowOff>561975</xdr:rowOff>
    </xdr:to>
    <xdr:pic>
      <xdr:nvPicPr>
        <xdr:cNvPr id="2" name="my-online-training-hub-logo-2">
          <a:extLst>
            <a:ext uri="{FF2B5EF4-FFF2-40B4-BE49-F238E27FC236}">
              <a16:creationId xmlns:a16="http://schemas.microsoft.com/office/drawing/2014/main" id="{29A33AC5-0E87-484B-B1C0-D90AC72C7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29422" y="57151"/>
          <a:ext cx="3705377" cy="504824"/>
        </a:xfrm>
        <a:prstGeom prst="rect">
          <a:avLst/>
        </a:prstGeom>
      </xdr:spPr>
    </xdr:pic>
    <xdr:clientData/>
  </xdr:twoCellAnchor>
  <xdr:twoCellAnchor>
    <xdr:from>
      <xdr:col>6</xdr:col>
      <xdr:colOff>771525</xdr:colOff>
      <xdr:row>3</xdr:row>
      <xdr:rowOff>76199</xdr:rowOff>
    </xdr:from>
    <xdr:to>
      <xdr:col>12</xdr:col>
      <xdr:colOff>333375</xdr:colOff>
      <xdr:row>23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1B71D0-8A09-F923-DE94-FDD44C886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47625</xdr:colOff>
      <xdr:row>0</xdr:row>
      <xdr:rowOff>171450</xdr:rowOff>
    </xdr:from>
    <xdr:to>
      <xdr:col>6</xdr:col>
      <xdr:colOff>85725</xdr:colOff>
      <xdr:row>0</xdr:row>
      <xdr:rowOff>466725</xdr:rowOff>
    </xdr:to>
    <xdr:grpSp>
      <xdr:nvGrpSpPr>
        <xdr:cNvPr id="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2B6742-79E5-4E31-B2C7-C36163B51B09}"/>
            </a:ext>
          </a:extLst>
        </xdr:cNvPr>
        <xdr:cNvGrpSpPr/>
      </xdr:nvGrpSpPr>
      <xdr:grpSpPr>
        <a:xfrm>
          <a:off x="3962400" y="17145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200C52F4-6989-105F-3581-2048955B8568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09241016-CAD5-773E-1DA3-AE33D9DE70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228599</xdr:colOff>
      <xdr:row>0</xdr:row>
      <xdr:rowOff>171450</xdr:rowOff>
    </xdr:from>
    <xdr:to>
      <xdr:col>6</xdr:col>
      <xdr:colOff>1590674</xdr:colOff>
      <xdr:row>0</xdr:row>
      <xdr:rowOff>466725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03BE1AB-0091-42DC-AB16-209E853EBFC9}"/>
            </a:ext>
          </a:extLst>
        </xdr:cNvPr>
        <xdr:cNvGrpSpPr/>
      </xdr:nvGrpSpPr>
      <xdr:grpSpPr>
        <a:xfrm>
          <a:off x="5267324" y="17145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F3E30F1D-CBFB-6CBA-0FA1-D274CE9B9C6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F1198A52-EF44-A843-28AC-AD8AC00BA4A6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BD4ECC17-F9EE-9307-20D3-F11E61FE9F39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A0B6A9D8-C76F-D5F1-CF81-07ACFBA05195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2143125</xdr:colOff>
      <xdr:row>0</xdr:row>
      <xdr:rowOff>66675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2E1EDD-2E48-4D48-83CF-7534C68BE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95925" y="6667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31</xdr:row>
      <xdr:rowOff>166687</xdr:rowOff>
    </xdr:from>
    <xdr:to>
      <xdr:col>1</xdr:col>
      <xdr:colOff>609600</xdr:colOff>
      <xdr:row>35</xdr:row>
      <xdr:rowOff>14287</xdr:rowOff>
    </xdr:to>
    <xdr:pic>
      <xdr:nvPicPr>
        <xdr:cNvPr id="2" name="Picture 1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EBEA2D-61B1-8647-9985-591C6D34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822325</xdr:colOff>
      <xdr:row>31</xdr:row>
      <xdr:rowOff>166687</xdr:rowOff>
    </xdr:from>
    <xdr:to>
      <xdr:col>1</xdr:col>
      <xdr:colOff>1431925</xdr:colOff>
      <xdr:row>35</xdr:row>
      <xdr:rowOff>14287</xdr:rowOff>
    </xdr:to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C1EC3B-96BA-10BE-5A67-67780FFD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1644650</xdr:colOff>
      <xdr:row>31</xdr:row>
      <xdr:rowOff>166687</xdr:rowOff>
    </xdr:from>
    <xdr:to>
      <xdr:col>1</xdr:col>
      <xdr:colOff>2254250</xdr:colOff>
      <xdr:row>35</xdr:row>
      <xdr:rowOff>14287</xdr:rowOff>
    </xdr:to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AA6C5BA-97A4-68A0-66DC-AA339DF8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2466975</xdr:colOff>
      <xdr:row>31</xdr:row>
      <xdr:rowOff>180975</xdr:rowOff>
    </xdr:from>
    <xdr:to>
      <xdr:col>1</xdr:col>
      <xdr:colOff>3076575</xdr:colOff>
      <xdr:row>35</xdr:row>
      <xdr:rowOff>28575</xdr:rowOff>
    </xdr:to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CE18769-A5D3-6C55-3EC6-5982D0D1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353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203200</xdr:colOff>
      <xdr:row>31</xdr:row>
      <xdr:rowOff>185737</xdr:rowOff>
    </xdr:from>
    <xdr:to>
      <xdr:col>2</xdr:col>
      <xdr:colOff>812800</xdr:colOff>
      <xdr:row>35</xdr:row>
      <xdr:rowOff>33337</xdr:rowOff>
    </xdr:to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68A299-60D2-665D-713D-81C71F9B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3579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1025525</xdr:colOff>
      <xdr:row>31</xdr:row>
      <xdr:rowOff>166687</xdr:rowOff>
    </xdr:from>
    <xdr:to>
      <xdr:col>2</xdr:col>
      <xdr:colOff>1635125</xdr:colOff>
      <xdr:row>35</xdr:row>
      <xdr:rowOff>14287</xdr:rowOff>
    </xdr:to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F04461-8449-2CB0-FBC7-BD134D0F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1866899</xdr:colOff>
      <xdr:row>31</xdr:row>
      <xdr:rowOff>172216</xdr:rowOff>
    </xdr:from>
    <xdr:to>
      <xdr:col>2</xdr:col>
      <xdr:colOff>2466975</xdr:colOff>
      <xdr:row>35</xdr:row>
      <xdr:rowOff>10292</xdr:rowOff>
    </xdr:to>
    <xdr:pic>
      <xdr:nvPicPr>
        <xdr:cNvPr id="13" name="Picture 12" descr="A black and white x in a black square&#10;&#10;Description automatically generated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7E9550A-15C5-1404-FD2A-008F771E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2297" y="6346148"/>
          <a:ext cx="600076" cy="600076"/>
        </a:xfrm>
        <a:prstGeom prst="roundRect">
          <a:avLst>
            <a:gd name="adj" fmla="val 12338"/>
          </a:avLst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62C876-57FA-4310-B7C4-CDC87B2C76B2}" name="Table1" displayName="Table1" ref="A1:F76" totalsRowShown="0" headerRowDxfId="8">
  <autoFilter ref="A1:F76" xr:uid="{BC62C876-57FA-4310-B7C4-CDC87B2C76B2}"/>
  <tableColumns count="6">
    <tableColumn id="1" xr3:uid="{5D543D91-34E3-4E48-9183-4E64958AFC5E}" name="Year" dataDxfId="7"/>
    <tableColumn id="2" xr3:uid="{A4438921-24BE-467E-BB0F-12E5212D3DC0}" name="Category" dataDxfId="6"/>
    <tableColumn id="3" xr3:uid="{C9D13DE6-399B-482F-A55F-23A3FFB3AA54}" name="Product" dataDxfId="5"/>
    <tableColumn id="4" xr3:uid="{F9DF5BF8-70F8-44D0-83C5-5DDEDAF47DD6}" name="Sales" dataDxfId="4"/>
    <tableColumn id="5" xr3:uid="{12C02117-1CA9-44D7-9E3E-58FB9C84259B}" name="Rating" dataDxfId="3"/>
    <tableColumn id="6" xr3:uid="{A442D161-BA19-4011-9214-740DF33A2B19}" name="Ran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21" Type="http://schemas.openxmlformats.org/officeDocument/2006/relationships/drawing" Target="../drawings/drawing6.xm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sheetPr codeName="Sheet1"/>
  <dimension ref="A1:Q30"/>
  <sheetViews>
    <sheetView showGridLines="0" showRowColHeaders="0" tabSelected="1" workbookViewId="0">
      <selection activeCell="I3" sqref="I3"/>
    </sheetView>
  </sheetViews>
  <sheetFormatPr defaultColWidth="0" defaultRowHeight="15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8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/>
    <row r="3" spans="1:17" ht="18.75" x14ac:dyDescent="0.3">
      <c r="B3" s="5" t="s">
        <v>1</v>
      </c>
    </row>
    <row r="4" spans="1:17" ht="18.75" x14ac:dyDescent="0.25">
      <c r="B4" s="6" t="s">
        <v>2</v>
      </c>
    </row>
    <row r="5" spans="1:17" ht="18.75" x14ac:dyDescent="0.25">
      <c r="B5" s="6" t="s">
        <v>3</v>
      </c>
    </row>
    <row r="6" spans="1:17" ht="18.75" x14ac:dyDescent="0.25">
      <c r="B6" s="6" t="s">
        <v>4</v>
      </c>
    </row>
    <row r="7" spans="1:17" ht="18.75" x14ac:dyDescent="0.25">
      <c r="B7" s="6"/>
    </row>
    <row r="8" spans="1:17" ht="18.75" x14ac:dyDescent="0.25">
      <c r="B8" s="6" t="s">
        <v>5</v>
      </c>
    </row>
    <row r="9" spans="1:17" x14ac:dyDescent="0.25"/>
    <row r="10" spans="1:17" ht="18.75" x14ac:dyDescent="0.25">
      <c r="B10" s="6" t="s">
        <v>6</v>
      </c>
    </row>
    <row r="11" spans="1:17" ht="18.75" x14ac:dyDescent="0.25">
      <c r="B11" s="6" t="s">
        <v>7</v>
      </c>
    </row>
    <row r="30" spans="2:2" hidden="1" x14ac:dyDescent="0.25">
      <c r="B3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C9B4-1325-4F36-AC46-927F32320FDE}">
  <sheetPr codeName="Sheet2"/>
  <dimension ref="A1:Q13"/>
  <sheetViews>
    <sheetView showGridLines="0" workbookViewId="0">
      <selection activeCell="F21" sqref="F21"/>
    </sheetView>
  </sheetViews>
  <sheetFormatPr defaultRowHeight="16.5" x14ac:dyDescent="0.3"/>
  <cols>
    <col min="1" max="1" width="3.42578125" style="4" customWidth="1"/>
    <col min="2" max="2" width="17.7109375" style="4" bestFit="1" customWidth="1"/>
    <col min="3" max="4" width="12.85546875" style="4" customWidth="1"/>
    <col min="5" max="5" width="13.5703125" style="4" bestFit="1" customWidth="1"/>
    <col min="6" max="7" width="12.85546875" style="4" customWidth="1"/>
    <col min="8" max="8" width="12.28515625" style="4" customWidth="1"/>
    <col min="9" max="9" width="10" style="4" bestFit="1" customWidth="1"/>
    <col min="10" max="10" width="11.85546875" style="4" bestFit="1" customWidth="1"/>
    <col min="11" max="11" width="10" style="4" bestFit="1" customWidth="1"/>
    <col min="12" max="12" width="9.28515625" style="4" bestFit="1" customWidth="1"/>
    <col min="13" max="16" width="9.28515625" style="4" customWidth="1"/>
    <col min="17" max="17" width="17" style="4" bestFit="1" customWidth="1"/>
    <col min="18" max="19" width="15.85546875" style="4" customWidth="1"/>
    <col min="20" max="16384" width="9.140625" style="4"/>
  </cols>
  <sheetData>
    <row r="1" spans="1:17" s="10" customFormat="1" ht="48.75" customHeight="1" x14ac:dyDescent="0.3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3" spans="1:17" x14ac:dyDescent="0.3">
      <c r="B3" s="13" t="s">
        <v>129</v>
      </c>
      <c r="C3" s="4">
        <v>-1</v>
      </c>
      <c r="E3" s="13" t="s">
        <v>127</v>
      </c>
      <c r="F3" s="28">
        <v>0.01</v>
      </c>
      <c r="H3" s="13" t="s">
        <v>128</v>
      </c>
    </row>
    <row r="4" spans="1:17" x14ac:dyDescent="0.3">
      <c r="B4" s="4">
        <v>-38</v>
      </c>
      <c r="E4" s="4">
        <v>25</v>
      </c>
      <c r="H4" s="4">
        <v>10</v>
      </c>
      <c r="I4" s="4">
        <v>1000</v>
      </c>
    </row>
    <row r="5" spans="1:17" x14ac:dyDescent="0.3">
      <c r="B5" s="4">
        <v>-60</v>
      </c>
      <c r="E5" s="4">
        <v>30</v>
      </c>
      <c r="H5" s="4">
        <v>12</v>
      </c>
    </row>
    <row r="6" spans="1:17" x14ac:dyDescent="0.3">
      <c r="B6" s="4">
        <v>-62</v>
      </c>
      <c r="E6" s="4">
        <v>40</v>
      </c>
      <c r="H6" s="4">
        <v>5</v>
      </c>
      <c r="I6" s="4">
        <v>5000</v>
      </c>
    </row>
    <row r="7" spans="1:17" x14ac:dyDescent="0.3">
      <c r="B7" s="4">
        <v>-87</v>
      </c>
      <c r="E7" s="4">
        <v>100</v>
      </c>
      <c r="H7" s="4">
        <v>34</v>
      </c>
    </row>
    <row r="8" spans="1:17" x14ac:dyDescent="0.3">
      <c r="B8" s="4">
        <v>-42</v>
      </c>
      <c r="E8" s="4">
        <v>64</v>
      </c>
      <c r="H8" s="4">
        <v>95</v>
      </c>
      <c r="I8" s="4">
        <v>2000</v>
      </c>
    </row>
    <row r="9" spans="1:17" x14ac:dyDescent="0.3">
      <c r="B9" s="4">
        <v>-1</v>
      </c>
      <c r="E9" s="4">
        <v>98</v>
      </c>
      <c r="H9" s="4">
        <v>38</v>
      </c>
    </row>
    <row r="10" spans="1:17" x14ac:dyDescent="0.3">
      <c r="B10" s="4">
        <v>-76</v>
      </c>
      <c r="E10" s="4">
        <v>81</v>
      </c>
      <c r="H10" s="4">
        <v>24</v>
      </c>
    </row>
    <row r="11" spans="1:17" x14ac:dyDescent="0.3">
      <c r="B11" s="4">
        <v>-20</v>
      </c>
      <c r="E11" s="4">
        <v>58</v>
      </c>
      <c r="H11" s="4">
        <v>72</v>
      </c>
    </row>
    <row r="12" spans="1:17" x14ac:dyDescent="0.3">
      <c r="B12" s="4">
        <v>-28</v>
      </c>
      <c r="E12" s="4">
        <v>55</v>
      </c>
      <c r="H12" s="4">
        <v>5</v>
      </c>
      <c r="I12" s="4">
        <v>10000</v>
      </c>
    </row>
    <row r="13" spans="1:17" x14ac:dyDescent="0.3">
      <c r="B13" s="4">
        <v>-35</v>
      </c>
      <c r="E13" s="4">
        <v>91</v>
      </c>
      <c r="H13" s="4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51F1-0960-4650-BC6D-021B2F78A774}">
  <sheetPr codeName="Sheet3"/>
  <dimension ref="A1:N31"/>
  <sheetViews>
    <sheetView showGridLines="0" workbookViewId="0">
      <selection activeCell="J8" sqref="J8"/>
    </sheetView>
  </sheetViews>
  <sheetFormatPr defaultRowHeight="16.5" x14ac:dyDescent="0.3"/>
  <cols>
    <col min="1" max="1" width="3.42578125" style="4" customWidth="1"/>
    <col min="2" max="2" width="9.85546875" style="4" customWidth="1"/>
    <col min="3" max="3" width="17.85546875" style="4" customWidth="1"/>
    <col min="4" max="4" width="17.5703125" style="4" customWidth="1"/>
    <col min="5" max="5" width="11.5703125" style="4" bestFit="1" customWidth="1"/>
    <col min="6" max="6" width="10" style="4" bestFit="1" customWidth="1"/>
    <col min="7" max="7" width="11.85546875" style="4" bestFit="1" customWidth="1"/>
    <col min="8" max="8" width="10" style="4" bestFit="1" customWidth="1"/>
    <col min="9" max="9" width="9.28515625" style="4" bestFit="1" customWidth="1"/>
    <col min="10" max="13" width="9.28515625" style="4" customWidth="1"/>
    <col min="14" max="14" width="17" style="4" bestFit="1" customWidth="1"/>
    <col min="15" max="16" width="15.85546875" style="4" customWidth="1"/>
    <col min="17" max="16384" width="9.140625" style="4"/>
  </cols>
  <sheetData>
    <row r="1" spans="1:14" s="10" customFormat="1" ht="48.75" customHeight="1" x14ac:dyDescent="0.3">
      <c r="A1" s="8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4" spans="1:14" x14ac:dyDescent="0.3">
      <c r="B4" s="16" t="s">
        <v>80</v>
      </c>
      <c r="C4" s="13" t="s">
        <v>81</v>
      </c>
      <c r="D4" s="13" t="s">
        <v>54</v>
      </c>
      <c r="E4" s="17" t="s">
        <v>61</v>
      </c>
    </row>
    <row r="5" spans="1:14" x14ac:dyDescent="0.3">
      <c r="B5" s="20">
        <v>2020</v>
      </c>
      <c r="C5" s="4" t="s">
        <v>86</v>
      </c>
      <c r="D5" s="4" t="s">
        <v>87</v>
      </c>
      <c r="E5" s="15">
        <v>3700</v>
      </c>
    </row>
    <row r="6" spans="1:14" x14ac:dyDescent="0.3">
      <c r="B6" s="20">
        <v>2020</v>
      </c>
      <c r="C6" s="4" t="s">
        <v>86</v>
      </c>
      <c r="D6" s="4" t="s">
        <v>89</v>
      </c>
      <c r="E6" s="15">
        <v>13300</v>
      </c>
      <c r="F6" s="21" t="s">
        <v>130</v>
      </c>
    </row>
    <row r="7" spans="1:14" x14ac:dyDescent="0.3">
      <c r="B7" s="20">
        <v>2020</v>
      </c>
      <c r="C7" s="4" t="s">
        <v>84</v>
      </c>
      <c r="D7" s="4" t="s">
        <v>91</v>
      </c>
      <c r="E7" s="15">
        <v>2300</v>
      </c>
      <c r="F7" s="21" t="s">
        <v>131</v>
      </c>
    </row>
    <row r="8" spans="1:14" x14ac:dyDescent="0.3">
      <c r="B8" s="20">
        <v>2021</v>
      </c>
      <c r="C8" s="4" t="s">
        <v>86</v>
      </c>
      <c r="D8" s="4" t="s">
        <v>87</v>
      </c>
      <c r="E8" s="15">
        <v>2300</v>
      </c>
      <c r="F8" s="21" t="s">
        <v>131</v>
      </c>
    </row>
    <row r="9" spans="1:14" x14ac:dyDescent="0.3">
      <c r="B9" s="20">
        <v>2021</v>
      </c>
      <c r="C9" s="4" t="s">
        <v>84</v>
      </c>
      <c r="D9" s="4" t="s">
        <v>92</v>
      </c>
      <c r="E9" s="15">
        <v>3400</v>
      </c>
    </row>
    <row r="10" spans="1:14" x14ac:dyDescent="0.3">
      <c r="B10" s="20">
        <v>2021</v>
      </c>
      <c r="C10" s="4" t="s">
        <v>93</v>
      </c>
      <c r="D10" s="4" t="s">
        <v>94</v>
      </c>
      <c r="E10" s="15">
        <v>6300</v>
      </c>
    </row>
    <row r="11" spans="1:14" x14ac:dyDescent="0.3">
      <c r="B11" s="20">
        <v>2022</v>
      </c>
      <c r="C11" s="4" t="s">
        <v>84</v>
      </c>
      <c r="D11" s="4" t="s">
        <v>85</v>
      </c>
      <c r="E11" s="15">
        <v>20000</v>
      </c>
    </row>
    <row r="12" spans="1:14" x14ac:dyDescent="0.3">
      <c r="B12" s="20">
        <v>2022</v>
      </c>
      <c r="C12" s="4" t="s">
        <v>86</v>
      </c>
      <c r="D12" s="4" t="s">
        <v>88</v>
      </c>
      <c r="E12" s="15">
        <v>4000</v>
      </c>
    </row>
    <row r="13" spans="1:14" x14ac:dyDescent="0.3">
      <c r="B13" s="20">
        <v>2022</v>
      </c>
      <c r="C13" s="4" t="s">
        <v>86</v>
      </c>
      <c r="D13" s="4" t="s">
        <v>90</v>
      </c>
      <c r="E13" s="15">
        <v>36000</v>
      </c>
    </row>
    <row r="14" spans="1:14" x14ac:dyDescent="0.3">
      <c r="B14" s="20">
        <v>2022</v>
      </c>
      <c r="C14" s="4" t="s">
        <v>84</v>
      </c>
      <c r="D14" s="4" t="s">
        <v>92</v>
      </c>
      <c r="E14" s="15">
        <v>5400</v>
      </c>
    </row>
    <row r="17" spans="2:5" x14ac:dyDescent="0.3">
      <c r="B17" s="20">
        <v>2021</v>
      </c>
      <c r="C17" s="4" t="s">
        <v>95</v>
      </c>
      <c r="D17" s="4" t="s">
        <v>98</v>
      </c>
      <c r="E17" s="15">
        <v>29800</v>
      </c>
    </row>
    <row r="18" spans="2:5" x14ac:dyDescent="0.3">
      <c r="B18"/>
      <c r="E18" s="15"/>
    </row>
    <row r="19" spans="2:5" x14ac:dyDescent="0.3">
      <c r="B19"/>
    </row>
    <row r="20" spans="2:5" x14ac:dyDescent="0.3">
      <c r="B20"/>
    </row>
    <row r="21" spans="2:5" x14ac:dyDescent="0.3">
      <c r="B21"/>
    </row>
    <row r="22" spans="2:5" x14ac:dyDescent="0.3">
      <c r="B22"/>
    </row>
    <row r="23" spans="2:5" x14ac:dyDescent="0.3">
      <c r="B23"/>
    </row>
    <row r="24" spans="2:5" x14ac:dyDescent="0.3">
      <c r="B24"/>
    </row>
    <row r="25" spans="2:5" x14ac:dyDescent="0.3">
      <c r="B25"/>
    </row>
    <row r="26" spans="2:5" x14ac:dyDescent="0.3">
      <c r="B26"/>
    </row>
    <row r="27" spans="2:5" x14ac:dyDescent="0.3">
      <c r="B27"/>
    </row>
    <row r="28" spans="2:5" x14ac:dyDescent="0.3">
      <c r="B28"/>
    </row>
    <row r="29" spans="2:5" x14ac:dyDescent="0.3">
      <c r="B29"/>
    </row>
    <row r="30" spans="2:5" x14ac:dyDescent="0.3">
      <c r="B30"/>
    </row>
    <row r="31" spans="2:5" x14ac:dyDescent="0.3">
      <c r="B31"/>
    </row>
  </sheetData>
  <sortState xmlns:xlrd2="http://schemas.microsoft.com/office/spreadsheetml/2017/richdata2" ref="B5:E14">
    <sortCondition ref="B5:B14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22FF7-664A-4C43-BE6C-16E30126D360}">
  <sheetPr codeName="Sheet4"/>
  <dimension ref="A1:P101"/>
  <sheetViews>
    <sheetView workbookViewId="0">
      <selection activeCell="E11" sqref="E11"/>
    </sheetView>
  </sheetViews>
  <sheetFormatPr defaultRowHeight="15" x14ac:dyDescent="0.25"/>
  <cols>
    <col min="1" max="1" width="16.140625" customWidth="1"/>
    <col min="2" max="2" width="22.140625" customWidth="1"/>
    <col min="3" max="3" width="11.7109375" bestFit="1" customWidth="1"/>
    <col min="4" max="4" width="17.7109375" customWidth="1"/>
    <col min="5" max="5" width="12.42578125" customWidth="1"/>
    <col min="6" max="6" width="22.85546875" customWidth="1"/>
    <col min="7" max="7" width="13.5703125" customWidth="1"/>
    <col min="8" max="8" width="15.7109375" customWidth="1"/>
    <col min="9" max="9" width="13.85546875" customWidth="1"/>
    <col min="10" max="10" width="15.7109375" bestFit="1" customWidth="1"/>
    <col min="11" max="12" width="13.85546875" bestFit="1" customWidth="1"/>
    <col min="13" max="13" width="13.140625" customWidth="1"/>
    <col min="14" max="14" width="16.5703125" bestFit="1" customWidth="1"/>
    <col min="18" max="18" width="14.5703125" bestFit="1" customWidth="1"/>
  </cols>
  <sheetData>
    <row r="1" spans="1:16" x14ac:dyDescent="0.25">
      <c r="A1" s="26" t="s">
        <v>52</v>
      </c>
      <c r="B1" s="26" t="s">
        <v>53</v>
      </c>
      <c r="C1" s="25" t="s">
        <v>54</v>
      </c>
      <c r="D1" s="25" t="s">
        <v>55</v>
      </c>
      <c r="E1" s="26" t="s">
        <v>56</v>
      </c>
      <c r="F1" s="25" t="s">
        <v>57</v>
      </c>
      <c r="G1" s="25" t="s">
        <v>58</v>
      </c>
      <c r="H1" s="25" t="s">
        <v>59</v>
      </c>
      <c r="I1" s="25" t="s">
        <v>60</v>
      </c>
      <c r="J1" s="25" t="s">
        <v>61</v>
      </c>
      <c r="K1" s="25" t="s">
        <v>62</v>
      </c>
      <c r="L1" s="25" t="s">
        <v>63</v>
      </c>
      <c r="M1" s="25" t="s">
        <v>64</v>
      </c>
      <c r="N1" s="25" t="s">
        <v>113</v>
      </c>
      <c r="P1" s="12"/>
    </row>
    <row r="2" spans="1:16" x14ac:dyDescent="0.25">
      <c r="A2" t="s">
        <v>72</v>
      </c>
      <c r="B2" t="s">
        <v>65</v>
      </c>
      <c r="C2" s="22" t="s">
        <v>76</v>
      </c>
      <c r="D2" s="22" t="s">
        <v>79</v>
      </c>
      <c r="E2">
        <v>3520.5</v>
      </c>
      <c r="F2" s="24">
        <v>260</v>
      </c>
      <c r="G2" s="24">
        <v>12</v>
      </c>
      <c r="H2" s="24">
        <v>42246</v>
      </c>
      <c r="I2" s="24">
        <v>4224.6000000000004</v>
      </c>
      <c r="J2" s="24">
        <v>38021.399999999994</v>
      </c>
      <c r="K2" s="24">
        <v>10561.5</v>
      </c>
      <c r="L2" s="24">
        <v>27459.899999999998</v>
      </c>
      <c r="M2" s="11">
        <v>45383</v>
      </c>
      <c r="N2" s="23" t="s">
        <v>114</v>
      </c>
    </row>
    <row r="3" spans="1:16" x14ac:dyDescent="0.25">
      <c r="A3" t="s">
        <v>72</v>
      </c>
      <c r="B3" t="s">
        <v>65</v>
      </c>
      <c r="C3" s="22" t="s">
        <v>76</v>
      </c>
      <c r="D3" s="22" t="s">
        <v>79</v>
      </c>
      <c r="E3">
        <v>2761</v>
      </c>
      <c r="F3" s="24">
        <v>260</v>
      </c>
      <c r="G3" s="24">
        <v>12</v>
      </c>
      <c r="H3" s="24">
        <v>33132</v>
      </c>
      <c r="I3" s="24">
        <v>3975.84</v>
      </c>
      <c r="J3" s="24">
        <v>29156.16</v>
      </c>
      <c r="K3" s="24">
        <v>8283</v>
      </c>
      <c r="L3" s="24">
        <v>20873.16</v>
      </c>
      <c r="M3" s="11">
        <v>45170</v>
      </c>
      <c r="N3" s="23" t="s">
        <v>114</v>
      </c>
      <c r="P3" s="12"/>
    </row>
    <row r="4" spans="1:16" x14ac:dyDescent="0.25">
      <c r="A4" t="s">
        <v>72</v>
      </c>
      <c r="B4" t="s">
        <v>65</v>
      </c>
      <c r="C4" s="22" t="s">
        <v>66</v>
      </c>
      <c r="D4" s="22" t="s">
        <v>77</v>
      </c>
      <c r="E4">
        <v>1445</v>
      </c>
      <c r="F4" s="24">
        <v>3</v>
      </c>
      <c r="G4" s="24">
        <v>12</v>
      </c>
      <c r="H4" s="24">
        <v>17340</v>
      </c>
      <c r="I4" s="24">
        <v>173.4</v>
      </c>
      <c r="J4" s="24">
        <v>17166.599999999999</v>
      </c>
      <c r="K4" s="24">
        <v>4335</v>
      </c>
      <c r="L4" s="24">
        <v>12831.599999999999</v>
      </c>
      <c r="M4" s="11">
        <v>45536</v>
      </c>
      <c r="N4" s="23" t="s">
        <v>114</v>
      </c>
    </row>
    <row r="5" spans="1:16" x14ac:dyDescent="0.25">
      <c r="A5" t="s">
        <v>72</v>
      </c>
      <c r="B5" t="s">
        <v>65</v>
      </c>
      <c r="C5" s="22" t="s">
        <v>66</v>
      </c>
      <c r="D5" s="22" t="s">
        <v>77</v>
      </c>
      <c r="E5">
        <v>1295</v>
      </c>
      <c r="F5" s="24">
        <v>3</v>
      </c>
      <c r="G5" s="24">
        <v>12</v>
      </c>
      <c r="H5" s="24">
        <v>15540</v>
      </c>
      <c r="I5" s="24">
        <v>310.8</v>
      </c>
      <c r="J5" s="24">
        <v>15229.2</v>
      </c>
      <c r="K5" s="24">
        <v>3885</v>
      </c>
      <c r="L5" s="24">
        <v>11344.2</v>
      </c>
      <c r="M5" s="11">
        <v>45566</v>
      </c>
      <c r="N5" s="23" t="s">
        <v>114</v>
      </c>
    </row>
    <row r="6" spans="1:16" x14ac:dyDescent="0.25">
      <c r="A6" t="s">
        <v>72</v>
      </c>
      <c r="B6" t="s">
        <v>65</v>
      </c>
      <c r="C6" s="22" t="s">
        <v>66</v>
      </c>
      <c r="D6" s="22" t="s">
        <v>77</v>
      </c>
      <c r="E6">
        <v>908</v>
      </c>
      <c r="F6" s="24">
        <v>3</v>
      </c>
      <c r="G6" s="24">
        <v>12</v>
      </c>
      <c r="H6" s="24">
        <v>10896</v>
      </c>
      <c r="I6" s="24">
        <v>326.88</v>
      </c>
      <c r="J6" s="24">
        <v>10569.12</v>
      </c>
      <c r="K6" s="24">
        <v>2724</v>
      </c>
      <c r="L6" s="24">
        <v>7845.1200000000008</v>
      </c>
      <c r="M6" s="11">
        <v>45261</v>
      </c>
      <c r="N6" s="23" t="s">
        <v>114</v>
      </c>
    </row>
    <row r="7" spans="1:16" x14ac:dyDescent="0.25">
      <c r="A7" t="s">
        <v>72</v>
      </c>
      <c r="B7" t="s">
        <v>65</v>
      </c>
      <c r="C7" s="22" t="s">
        <v>66</v>
      </c>
      <c r="D7" s="22" t="s">
        <v>78</v>
      </c>
      <c r="E7">
        <v>2299</v>
      </c>
      <c r="F7" s="24">
        <v>3</v>
      </c>
      <c r="G7" s="24">
        <v>12</v>
      </c>
      <c r="H7" s="24">
        <v>27588</v>
      </c>
      <c r="I7" s="24">
        <v>1655.28</v>
      </c>
      <c r="J7" s="24">
        <v>25932.720000000001</v>
      </c>
      <c r="K7" s="24">
        <v>6897</v>
      </c>
      <c r="L7" s="24">
        <v>19035.72</v>
      </c>
      <c r="M7" s="11">
        <v>45200</v>
      </c>
      <c r="N7" s="23" t="s">
        <v>114</v>
      </c>
    </row>
    <row r="8" spans="1:16" x14ac:dyDescent="0.25">
      <c r="A8" t="s">
        <v>72</v>
      </c>
      <c r="B8" t="s">
        <v>65</v>
      </c>
      <c r="C8" s="22" t="s">
        <v>66</v>
      </c>
      <c r="D8" s="22" t="s">
        <v>78</v>
      </c>
      <c r="E8">
        <v>1884</v>
      </c>
      <c r="F8" s="24">
        <v>3</v>
      </c>
      <c r="G8" s="24">
        <v>12</v>
      </c>
      <c r="H8" s="24">
        <v>22608</v>
      </c>
      <c r="I8" s="24">
        <v>1582.56</v>
      </c>
      <c r="J8" s="24">
        <v>21025.439999999999</v>
      </c>
      <c r="K8" s="24">
        <v>5652</v>
      </c>
      <c r="L8" s="24">
        <v>15373.439999999999</v>
      </c>
      <c r="M8" s="11">
        <v>45505</v>
      </c>
      <c r="N8" s="23" t="s">
        <v>114</v>
      </c>
    </row>
    <row r="9" spans="1:16" x14ac:dyDescent="0.25">
      <c r="A9" t="s">
        <v>72</v>
      </c>
      <c r="B9" t="s">
        <v>65</v>
      </c>
      <c r="C9" s="22" t="s">
        <v>66</v>
      </c>
      <c r="D9" s="22" t="s">
        <v>79</v>
      </c>
      <c r="E9">
        <v>1937</v>
      </c>
      <c r="F9" s="24">
        <v>3</v>
      </c>
      <c r="G9" s="24">
        <v>12</v>
      </c>
      <c r="H9" s="24">
        <v>23244</v>
      </c>
      <c r="I9" s="24">
        <v>2556.84</v>
      </c>
      <c r="J9" s="24">
        <v>20687.16</v>
      </c>
      <c r="K9" s="24">
        <v>5811</v>
      </c>
      <c r="L9" s="24">
        <v>14876.16</v>
      </c>
      <c r="M9" s="11">
        <v>45323</v>
      </c>
      <c r="N9" s="23" t="s">
        <v>114</v>
      </c>
    </row>
    <row r="10" spans="1:16" x14ac:dyDescent="0.25">
      <c r="A10" t="s">
        <v>72</v>
      </c>
      <c r="B10" t="s">
        <v>65</v>
      </c>
      <c r="C10" s="22" t="s">
        <v>71</v>
      </c>
      <c r="D10" s="22" t="s">
        <v>67</v>
      </c>
      <c r="E10">
        <v>2518</v>
      </c>
      <c r="F10" s="24">
        <v>5</v>
      </c>
      <c r="G10" s="24">
        <v>12</v>
      </c>
      <c r="H10" s="24">
        <v>30216</v>
      </c>
      <c r="I10" s="24">
        <v>0</v>
      </c>
      <c r="J10" s="24">
        <v>30216</v>
      </c>
      <c r="K10" s="24">
        <v>7554</v>
      </c>
      <c r="L10" s="24">
        <v>22662</v>
      </c>
      <c r="M10" s="11">
        <v>45444</v>
      </c>
      <c r="N10" s="23" t="s">
        <v>114</v>
      </c>
    </row>
    <row r="11" spans="1:16" x14ac:dyDescent="0.25">
      <c r="A11" t="s">
        <v>72</v>
      </c>
      <c r="B11" t="s">
        <v>65</v>
      </c>
      <c r="C11" s="22" t="s">
        <v>71</v>
      </c>
      <c r="D11" s="22" t="s">
        <v>78</v>
      </c>
      <c r="E11">
        <v>2321</v>
      </c>
      <c r="F11" s="24">
        <v>5</v>
      </c>
      <c r="G11" s="24">
        <v>12</v>
      </c>
      <c r="H11" s="24">
        <v>27852</v>
      </c>
      <c r="I11" s="24">
        <v>2506.6799999999998</v>
      </c>
      <c r="J11" s="24">
        <v>25345.32</v>
      </c>
      <c r="K11" s="24">
        <v>6963</v>
      </c>
      <c r="L11" s="24">
        <v>18382.32</v>
      </c>
      <c r="M11" s="11">
        <v>45597</v>
      </c>
      <c r="N11" s="23" t="s">
        <v>114</v>
      </c>
    </row>
    <row r="12" spans="1:16" x14ac:dyDescent="0.25">
      <c r="A12" t="s">
        <v>72</v>
      </c>
      <c r="B12" t="s">
        <v>65</v>
      </c>
      <c r="C12" s="22" t="s">
        <v>73</v>
      </c>
      <c r="D12" s="22" t="s">
        <v>67</v>
      </c>
      <c r="E12">
        <v>2518</v>
      </c>
      <c r="F12" s="24">
        <v>10</v>
      </c>
      <c r="G12" s="24">
        <v>12</v>
      </c>
      <c r="H12" s="24">
        <v>30216</v>
      </c>
      <c r="I12" s="24">
        <v>0</v>
      </c>
      <c r="J12" s="24">
        <v>30216</v>
      </c>
      <c r="K12" s="24">
        <v>7554</v>
      </c>
      <c r="L12" s="24">
        <v>22662</v>
      </c>
      <c r="M12" s="11">
        <v>45444</v>
      </c>
      <c r="N12" s="23" t="s">
        <v>114</v>
      </c>
    </row>
    <row r="13" spans="1:16" x14ac:dyDescent="0.25">
      <c r="A13" t="s">
        <v>72</v>
      </c>
      <c r="B13" t="s">
        <v>65</v>
      </c>
      <c r="C13" s="22" t="s">
        <v>73</v>
      </c>
      <c r="D13" s="22" t="s">
        <v>77</v>
      </c>
      <c r="E13">
        <v>1295</v>
      </c>
      <c r="F13" s="24">
        <v>10</v>
      </c>
      <c r="G13" s="24">
        <v>12</v>
      </c>
      <c r="H13" s="24">
        <v>15540</v>
      </c>
      <c r="I13" s="24">
        <v>310.8</v>
      </c>
      <c r="J13" s="24">
        <v>15229.2</v>
      </c>
      <c r="K13" s="24">
        <v>3885</v>
      </c>
      <c r="L13" s="24">
        <v>11344.2</v>
      </c>
      <c r="M13" s="11">
        <v>45566</v>
      </c>
      <c r="N13" s="23" t="s">
        <v>114</v>
      </c>
    </row>
    <row r="14" spans="1:16" x14ac:dyDescent="0.25">
      <c r="A14" t="s">
        <v>72</v>
      </c>
      <c r="B14" t="s">
        <v>65</v>
      </c>
      <c r="C14" s="22" t="s">
        <v>73</v>
      </c>
      <c r="D14" s="22" t="s">
        <v>78</v>
      </c>
      <c r="E14">
        <v>2431</v>
      </c>
      <c r="F14" s="24">
        <v>10</v>
      </c>
      <c r="G14" s="24">
        <v>12</v>
      </c>
      <c r="H14" s="24">
        <v>29172</v>
      </c>
      <c r="I14" s="24">
        <v>1458.6</v>
      </c>
      <c r="J14" s="24">
        <v>27713.4</v>
      </c>
      <c r="K14" s="24">
        <v>7293</v>
      </c>
      <c r="L14" s="24">
        <v>20420.400000000001</v>
      </c>
      <c r="M14" s="11">
        <v>45627</v>
      </c>
      <c r="N14" s="23" t="s">
        <v>114</v>
      </c>
    </row>
    <row r="15" spans="1:16" x14ac:dyDescent="0.25">
      <c r="A15" t="s">
        <v>72</v>
      </c>
      <c r="B15" t="s">
        <v>65</v>
      </c>
      <c r="C15" s="22" t="s">
        <v>73</v>
      </c>
      <c r="D15" s="22" t="s">
        <v>78</v>
      </c>
      <c r="E15">
        <v>2299</v>
      </c>
      <c r="F15" s="24">
        <v>10</v>
      </c>
      <c r="G15" s="24">
        <v>12</v>
      </c>
      <c r="H15" s="24">
        <v>27588</v>
      </c>
      <c r="I15" s="24">
        <v>1655.28</v>
      </c>
      <c r="J15" s="24">
        <v>25932.720000000001</v>
      </c>
      <c r="K15" s="24">
        <v>6897</v>
      </c>
      <c r="L15" s="24">
        <v>19035.72</v>
      </c>
      <c r="M15" s="11">
        <v>45200</v>
      </c>
      <c r="N15" s="23" t="s">
        <v>114</v>
      </c>
    </row>
    <row r="16" spans="1:16" x14ac:dyDescent="0.25">
      <c r="A16" t="s">
        <v>72</v>
      </c>
      <c r="B16" t="s">
        <v>65</v>
      </c>
      <c r="C16" s="22" t="s">
        <v>73</v>
      </c>
      <c r="D16" s="22" t="s">
        <v>79</v>
      </c>
      <c r="E16">
        <v>4026</v>
      </c>
      <c r="F16" s="24">
        <v>10</v>
      </c>
      <c r="G16" s="24">
        <v>12</v>
      </c>
      <c r="H16" s="24">
        <v>48312</v>
      </c>
      <c r="I16" s="24">
        <v>5314.32</v>
      </c>
      <c r="J16" s="24">
        <v>42997.68</v>
      </c>
      <c r="K16" s="24">
        <v>12078</v>
      </c>
      <c r="L16" s="24">
        <v>30919.68</v>
      </c>
      <c r="M16" s="11">
        <v>45474</v>
      </c>
      <c r="N16" s="23" t="s">
        <v>114</v>
      </c>
    </row>
    <row r="17" spans="1:14" x14ac:dyDescent="0.25">
      <c r="A17" t="s">
        <v>72</v>
      </c>
      <c r="B17" t="s">
        <v>65</v>
      </c>
      <c r="C17" s="22" t="s">
        <v>73</v>
      </c>
      <c r="D17" s="22" t="s">
        <v>79</v>
      </c>
      <c r="E17">
        <v>2222</v>
      </c>
      <c r="F17" s="24">
        <v>10</v>
      </c>
      <c r="G17" s="24">
        <v>12</v>
      </c>
      <c r="H17" s="24">
        <v>26664</v>
      </c>
      <c r="I17" s="24">
        <v>3732.96</v>
      </c>
      <c r="J17" s="24">
        <v>22931.040000000001</v>
      </c>
      <c r="K17" s="24">
        <v>6666</v>
      </c>
      <c r="L17" s="24">
        <v>16265.04</v>
      </c>
      <c r="M17" s="11">
        <v>45231</v>
      </c>
      <c r="N17" s="23" t="s">
        <v>114</v>
      </c>
    </row>
    <row r="18" spans="1:14" x14ac:dyDescent="0.25">
      <c r="A18" t="s">
        <v>72</v>
      </c>
      <c r="B18" t="s">
        <v>65</v>
      </c>
      <c r="C18" s="22" t="s">
        <v>74</v>
      </c>
      <c r="D18" s="22" t="s">
        <v>78</v>
      </c>
      <c r="E18">
        <v>2431</v>
      </c>
      <c r="F18" s="24">
        <v>120</v>
      </c>
      <c r="G18" s="24">
        <v>12</v>
      </c>
      <c r="H18" s="24">
        <v>29172</v>
      </c>
      <c r="I18" s="24">
        <v>1458.6</v>
      </c>
      <c r="J18" s="24">
        <v>27713.4</v>
      </c>
      <c r="K18" s="24">
        <v>7293</v>
      </c>
      <c r="L18" s="24">
        <v>20420.400000000001</v>
      </c>
      <c r="M18" s="11">
        <v>45627</v>
      </c>
      <c r="N18" s="23" t="s">
        <v>114</v>
      </c>
    </row>
    <row r="19" spans="1:14" x14ac:dyDescent="0.25">
      <c r="A19" t="s">
        <v>72</v>
      </c>
      <c r="B19" t="s">
        <v>65</v>
      </c>
      <c r="C19" s="22" t="s">
        <v>74</v>
      </c>
      <c r="D19" s="22" t="s">
        <v>78</v>
      </c>
      <c r="E19">
        <v>598</v>
      </c>
      <c r="F19" s="24">
        <v>120</v>
      </c>
      <c r="G19" s="24">
        <v>12</v>
      </c>
      <c r="H19" s="24">
        <v>7176</v>
      </c>
      <c r="I19" s="24">
        <v>574.08000000000004</v>
      </c>
      <c r="J19" s="24">
        <v>6601.92</v>
      </c>
      <c r="K19" s="24">
        <v>1794</v>
      </c>
      <c r="L19" s="24">
        <v>4807.92</v>
      </c>
      <c r="M19" s="11">
        <v>45352</v>
      </c>
      <c r="N19" s="23" t="s">
        <v>114</v>
      </c>
    </row>
    <row r="20" spans="1:14" x14ac:dyDescent="0.25">
      <c r="A20" t="s">
        <v>72</v>
      </c>
      <c r="B20" t="s">
        <v>65</v>
      </c>
      <c r="C20" s="22" t="s">
        <v>75</v>
      </c>
      <c r="D20" s="22" t="s">
        <v>78</v>
      </c>
      <c r="E20">
        <v>3244.5</v>
      </c>
      <c r="F20" s="24">
        <v>250</v>
      </c>
      <c r="G20" s="24">
        <v>12</v>
      </c>
      <c r="H20" s="24">
        <v>38934</v>
      </c>
      <c r="I20" s="24">
        <v>2725.38</v>
      </c>
      <c r="J20" s="24">
        <v>36208.620000000003</v>
      </c>
      <c r="K20" s="24">
        <v>9733.5</v>
      </c>
      <c r="L20" s="24">
        <v>26475.120000000003</v>
      </c>
      <c r="M20" s="11">
        <v>45292</v>
      </c>
      <c r="N20" s="23" t="s">
        <v>114</v>
      </c>
    </row>
    <row r="21" spans="1:14" x14ac:dyDescent="0.25">
      <c r="A21" t="s">
        <v>72</v>
      </c>
      <c r="B21" t="s">
        <v>65</v>
      </c>
      <c r="C21" s="22" t="s">
        <v>75</v>
      </c>
      <c r="D21" s="22" t="s">
        <v>79</v>
      </c>
      <c r="E21">
        <v>2109</v>
      </c>
      <c r="F21" s="24">
        <v>250</v>
      </c>
      <c r="G21" s="24">
        <v>12</v>
      </c>
      <c r="H21" s="24">
        <v>25308</v>
      </c>
      <c r="I21" s="24">
        <v>3036.96</v>
      </c>
      <c r="J21" s="24">
        <v>22271.040000000001</v>
      </c>
      <c r="K21" s="24">
        <v>6327</v>
      </c>
      <c r="L21" s="24">
        <v>15944.04</v>
      </c>
      <c r="M21" s="11">
        <v>45413</v>
      </c>
      <c r="N21" s="23" t="s">
        <v>114</v>
      </c>
    </row>
    <row r="22" spans="1:14" x14ac:dyDescent="0.25">
      <c r="A22" t="s">
        <v>72</v>
      </c>
      <c r="B22" t="s">
        <v>69</v>
      </c>
      <c r="C22" s="22" t="s">
        <v>76</v>
      </c>
      <c r="D22" s="22" t="s">
        <v>78</v>
      </c>
      <c r="E22">
        <v>306</v>
      </c>
      <c r="F22" s="24">
        <v>260</v>
      </c>
      <c r="G22" s="24">
        <v>12</v>
      </c>
      <c r="H22" s="24">
        <v>3672</v>
      </c>
      <c r="I22" s="24">
        <v>330.48</v>
      </c>
      <c r="J22" s="24">
        <v>3341.52</v>
      </c>
      <c r="K22" s="24">
        <v>918</v>
      </c>
      <c r="L22" s="24">
        <v>2423.52</v>
      </c>
      <c r="M22" s="11">
        <v>45261</v>
      </c>
      <c r="N22" s="23" t="s">
        <v>116</v>
      </c>
    </row>
    <row r="23" spans="1:14" x14ac:dyDescent="0.25">
      <c r="A23" t="s">
        <v>72</v>
      </c>
      <c r="B23" t="s">
        <v>69</v>
      </c>
      <c r="C23" s="22" t="s">
        <v>76</v>
      </c>
      <c r="D23" s="22" t="s">
        <v>79</v>
      </c>
      <c r="E23">
        <v>1393</v>
      </c>
      <c r="F23" s="24">
        <v>260</v>
      </c>
      <c r="G23" s="24">
        <v>12</v>
      </c>
      <c r="H23" s="24">
        <v>16716</v>
      </c>
      <c r="I23" s="24">
        <v>2340.2399999999998</v>
      </c>
      <c r="J23" s="24">
        <v>14375.76</v>
      </c>
      <c r="K23" s="24">
        <v>4179</v>
      </c>
      <c r="L23" s="24">
        <v>10196.76</v>
      </c>
      <c r="M23" s="11">
        <v>45566</v>
      </c>
      <c r="N23" s="23" t="s">
        <v>116</v>
      </c>
    </row>
    <row r="24" spans="1:14" x14ac:dyDescent="0.25">
      <c r="A24" t="s">
        <v>72</v>
      </c>
      <c r="B24" t="s">
        <v>69</v>
      </c>
      <c r="C24" s="22" t="s">
        <v>76</v>
      </c>
      <c r="D24" s="22" t="s">
        <v>79</v>
      </c>
      <c r="E24">
        <v>2475</v>
      </c>
      <c r="F24" s="24">
        <v>260</v>
      </c>
      <c r="G24" s="24">
        <v>12</v>
      </c>
      <c r="H24" s="24">
        <v>29700</v>
      </c>
      <c r="I24" s="24">
        <v>4158</v>
      </c>
      <c r="J24" s="24">
        <v>25542</v>
      </c>
      <c r="K24" s="24">
        <v>7425</v>
      </c>
      <c r="L24" s="24">
        <v>18117</v>
      </c>
      <c r="M24" s="11">
        <v>45505</v>
      </c>
      <c r="N24" s="23" t="s">
        <v>116</v>
      </c>
    </row>
    <row r="25" spans="1:14" x14ac:dyDescent="0.25">
      <c r="A25" t="s">
        <v>72</v>
      </c>
      <c r="B25" t="s">
        <v>69</v>
      </c>
      <c r="C25" s="22" t="s">
        <v>66</v>
      </c>
      <c r="D25" s="22" t="s">
        <v>77</v>
      </c>
      <c r="E25">
        <v>2671</v>
      </c>
      <c r="F25" s="24">
        <v>3</v>
      </c>
      <c r="G25" s="24">
        <v>12</v>
      </c>
      <c r="H25" s="24">
        <v>32052</v>
      </c>
      <c r="I25" s="24">
        <v>320.52</v>
      </c>
      <c r="J25" s="24">
        <v>31731.48</v>
      </c>
      <c r="K25" s="24">
        <v>8013</v>
      </c>
      <c r="L25" s="24">
        <v>23718.48</v>
      </c>
      <c r="M25" s="11">
        <v>45536</v>
      </c>
      <c r="N25" s="23" t="s">
        <v>116</v>
      </c>
    </row>
    <row r="26" spans="1:14" x14ac:dyDescent="0.25">
      <c r="A26" t="s">
        <v>72</v>
      </c>
      <c r="B26" t="s">
        <v>69</v>
      </c>
      <c r="C26" s="22" t="s">
        <v>66</v>
      </c>
      <c r="D26" s="22" t="s">
        <v>78</v>
      </c>
      <c r="E26">
        <v>1865</v>
      </c>
      <c r="F26" s="24">
        <v>3</v>
      </c>
      <c r="G26" s="24">
        <v>12</v>
      </c>
      <c r="H26" s="24">
        <v>22380</v>
      </c>
      <c r="I26" s="24">
        <v>1119</v>
      </c>
      <c r="J26" s="24">
        <v>21261</v>
      </c>
      <c r="K26" s="24">
        <v>5595</v>
      </c>
      <c r="L26" s="24">
        <v>15666</v>
      </c>
      <c r="M26" s="11">
        <v>45323</v>
      </c>
      <c r="N26" s="23" t="s">
        <v>116</v>
      </c>
    </row>
    <row r="27" spans="1:14" x14ac:dyDescent="0.25">
      <c r="A27" t="s">
        <v>72</v>
      </c>
      <c r="B27" t="s">
        <v>69</v>
      </c>
      <c r="C27" s="22" t="s">
        <v>66</v>
      </c>
      <c r="D27" s="22" t="s">
        <v>79</v>
      </c>
      <c r="E27">
        <v>1198</v>
      </c>
      <c r="F27" s="24">
        <v>3</v>
      </c>
      <c r="G27" s="24">
        <v>12</v>
      </c>
      <c r="H27" s="24">
        <v>14376</v>
      </c>
      <c r="I27" s="24">
        <v>1581.36</v>
      </c>
      <c r="J27" s="24">
        <v>12794.64</v>
      </c>
      <c r="K27" s="24">
        <v>3594</v>
      </c>
      <c r="L27" s="24">
        <v>9200.64</v>
      </c>
      <c r="M27" s="11">
        <v>45200</v>
      </c>
      <c r="N27" s="23" t="s">
        <v>116</v>
      </c>
    </row>
    <row r="28" spans="1:14" x14ac:dyDescent="0.25">
      <c r="A28" t="s">
        <v>72</v>
      </c>
      <c r="B28" t="s">
        <v>69</v>
      </c>
      <c r="C28" s="22" t="s">
        <v>71</v>
      </c>
      <c r="D28" s="22" t="s">
        <v>77</v>
      </c>
      <c r="E28">
        <v>1901</v>
      </c>
      <c r="F28" s="24">
        <v>5</v>
      </c>
      <c r="G28" s="24">
        <v>12</v>
      </c>
      <c r="H28" s="24">
        <v>22812</v>
      </c>
      <c r="I28" s="24">
        <v>684.36</v>
      </c>
      <c r="J28" s="24">
        <v>22127.64</v>
      </c>
      <c r="K28" s="24">
        <v>5703</v>
      </c>
      <c r="L28" s="24">
        <v>16424.64</v>
      </c>
      <c r="M28" s="11">
        <v>45444</v>
      </c>
      <c r="N28" s="23" t="s">
        <v>116</v>
      </c>
    </row>
    <row r="29" spans="1:14" x14ac:dyDescent="0.25">
      <c r="A29" t="s">
        <v>72</v>
      </c>
      <c r="B29" t="s">
        <v>69</v>
      </c>
      <c r="C29" s="22" t="s">
        <v>71</v>
      </c>
      <c r="D29" s="22" t="s">
        <v>78</v>
      </c>
      <c r="E29">
        <v>2342</v>
      </c>
      <c r="F29" s="24">
        <v>5</v>
      </c>
      <c r="G29" s="24">
        <v>12</v>
      </c>
      <c r="H29" s="24">
        <v>28104</v>
      </c>
      <c r="I29" s="24">
        <v>1967.28</v>
      </c>
      <c r="J29" s="24">
        <v>26136.720000000001</v>
      </c>
      <c r="K29" s="24">
        <v>7026</v>
      </c>
      <c r="L29" s="24">
        <v>19110.72</v>
      </c>
      <c r="M29" s="11">
        <v>45597</v>
      </c>
      <c r="N29" s="23" t="s">
        <v>116</v>
      </c>
    </row>
    <row r="30" spans="1:14" x14ac:dyDescent="0.25">
      <c r="A30" t="s">
        <v>72</v>
      </c>
      <c r="B30" t="s">
        <v>69</v>
      </c>
      <c r="C30" s="22" t="s">
        <v>73</v>
      </c>
      <c r="D30" s="22" t="s">
        <v>77</v>
      </c>
      <c r="E30">
        <v>1785</v>
      </c>
      <c r="F30" s="24">
        <v>10</v>
      </c>
      <c r="G30" s="24">
        <v>12</v>
      </c>
      <c r="H30" s="24">
        <v>21420</v>
      </c>
      <c r="I30" s="24">
        <v>428.4</v>
      </c>
      <c r="J30" s="24">
        <v>20991.599999999999</v>
      </c>
      <c r="K30" s="24">
        <v>5355</v>
      </c>
      <c r="L30" s="24">
        <v>15636.599999999999</v>
      </c>
      <c r="M30" s="11">
        <v>45231</v>
      </c>
      <c r="N30" s="23" t="s">
        <v>116</v>
      </c>
    </row>
    <row r="31" spans="1:14" x14ac:dyDescent="0.25">
      <c r="A31" t="s">
        <v>72</v>
      </c>
      <c r="B31" t="s">
        <v>69</v>
      </c>
      <c r="C31" s="22" t="s">
        <v>73</v>
      </c>
      <c r="D31" s="22" t="s">
        <v>77</v>
      </c>
      <c r="E31">
        <v>1055</v>
      </c>
      <c r="F31" s="24">
        <v>10</v>
      </c>
      <c r="G31" s="24">
        <v>12</v>
      </c>
      <c r="H31" s="24">
        <v>12660</v>
      </c>
      <c r="I31" s="24">
        <v>253.2</v>
      </c>
      <c r="J31" s="24">
        <v>12406.8</v>
      </c>
      <c r="K31" s="24">
        <v>3165</v>
      </c>
      <c r="L31" s="24">
        <v>9241.7999999999993</v>
      </c>
      <c r="M31" s="11">
        <v>45627</v>
      </c>
      <c r="N31" s="23" t="s">
        <v>116</v>
      </c>
    </row>
    <row r="32" spans="1:14" x14ac:dyDescent="0.25">
      <c r="A32" t="s">
        <v>72</v>
      </c>
      <c r="B32" t="s">
        <v>69</v>
      </c>
      <c r="C32" s="22" t="s">
        <v>73</v>
      </c>
      <c r="D32" s="22" t="s">
        <v>77</v>
      </c>
      <c r="E32">
        <v>1901</v>
      </c>
      <c r="F32" s="24">
        <v>10</v>
      </c>
      <c r="G32" s="24">
        <v>12</v>
      </c>
      <c r="H32" s="24">
        <v>22812</v>
      </c>
      <c r="I32" s="24">
        <v>684.36</v>
      </c>
      <c r="J32" s="24">
        <v>22127.64</v>
      </c>
      <c r="K32" s="24">
        <v>5703</v>
      </c>
      <c r="L32" s="24">
        <v>16424.64</v>
      </c>
      <c r="M32" s="11">
        <v>45444</v>
      </c>
      <c r="N32" s="23" t="s">
        <v>116</v>
      </c>
    </row>
    <row r="33" spans="1:14" x14ac:dyDescent="0.25">
      <c r="A33" t="s">
        <v>72</v>
      </c>
      <c r="B33" t="s">
        <v>69</v>
      </c>
      <c r="C33" s="22" t="s">
        <v>73</v>
      </c>
      <c r="D33" s="22" t="s">
        <v>79</v>
      </c>
      <c r="E33">
        <v>1198</v>
      </c>
      <c r="F33" s="24">
        <v>10</v>
      </c>
      <c r="G33" s="24">
        <v>12</v>
      </c>
      <c r="H33" s="24">
        <v>14376</v>
      </c>
      <c r="I33" s="24">
        <v>1581.36</v>
      </c>
      <c r="J33" s="24">
        <v>12794.64</v>
      </c>
      <c r="K33" s="24">
        <v>3594</v>
      </c>
      <c r="L33" s="24">
        <v>9200.64</v>
      </c>
      <c r="M33" s="11">
        <v>45200</v>
      </c>
      <c r="N33" s="23" t="s">
        <v>116</v>
      </c>
    </row>
    <row r="34" spans="1:14" x14ac:dyDescent="0.25">
      <c r="A34" t="s">
        <v>72</v>
      </c>
      <c r="B34" t="s">
        <v>69</v>
      </c>
      <c r="C34" s="22" t="s">
        <v>73</v>
      </c>
      <c r="D34" s="22" t="s">
        <v>79</v>
      </c>
      <c r="E34">
        <v>2425.5</v>
      </c>
      <c r="F34" s="24">
        <v>10</v>
      </c>
      <c r="G34" s="24">
        <v>12</v>
      </c>
      <c r="H34" s="24">
        <v>29106</v>
      </c>
      <c r="I34" s="24">
        <v>3201.66</v>
      </c>
      <c r="J34" s="24">
        <v>25904.340000000004</v>
      </c>
      <c r="K34" s="24">
        <v>7276.5</v>
      </c>
      <c r="L34" s="24">
        <v>18627.840000000004</v>
      </c>
      <c r="M34" s="11">
        <v>45474</v>
      </c>
      <c r="N34" s="23" t="s">
        <v>116</v>
      </c>
    </row>
    <row r="35" spans="1:14" x14ac:dyDescent="0.25">
      <c r="A35" t="s">
        <v>72</v>
      </c>
      <c r="B35" t="s">
        <v>69</v>
      </c>
      <c r="C35" s="22" t="s">
        <v>73</v>
      </c>
      <c r="D35" s="22" t="s">
        <v>79</v>
      </c>
      <c r="E35">
        <v>1393</v>
      </c>
      <c r="F35" s="24">
        <v>10</v>
      </c>
      <c r="G35" s="24">
        <v>12</v>
      </c>
      <c r="H35" s="24">
        <v>16716</v>
      </c>
      <c r="I35" s="24">
        <v>2340.2399999999998</v>
      </c>
      <c r="J35" s="24">
        <v>14375.76</v>
      </c>
      <c r="K35" s="24">
        <v>4179</v>
      </c>
      <c r="L35" s="24">
        <v>10196.76</v>
      </c>
      <c r="M35" s="11">
        <v>45566</v>
      </c>
      <c r="N35" s="23" t="s">
        <v>116</v>
      </c>
    </row>
    <row r="36" spans="1:14" x14ac:dyDescent="0.25">
      <c r="A36" t="s">
        <v>72</v>
      </c>
      <c r="B36" t="s">
        <v>69</v>
      </c>
      <c r="C36" s="22" t="s">
        <v>74</v>
      </c>
      <c r="D36" s="22" t="s">
        <v>77</v>
      </c>
      <c r="E36">
        <v>1055</v>
      </c>
      <c r="F36" s="24">
        <v>120</v>
      </c>
      <c r="G36" s="24">
        <v>12</v>
      </c>
      <c r="H36" s="24">
        <v>12660</v>
      </c>
      <c r="I36" s="24">
        <v>253.2</v>
      </c>
      <c r="J36" s="24">
        <v>12406.8</v>
      </c>
      <c r="K36" s="24">
        <v>3165</v>
      </c>
      <c r="L36" s="24">
        <v>9241.7999999999993</v>
      </c>
      <c r="M36" s="11">
        <v>45627</v>
      </c>
      <c r="N36" s="23" t="s">
        <v>116</v>
      </c>
    </row>
    <row r="37" spans="1:14" x14ac:dyDescent="0.25">
      <c r="A37" t="s">
        <v>72</v>
      </c>
      <c r="B37" t="s">
        <v>69</v>
      </c>
      <c r="C37" s="22" t="s">
        <v>74</v>
      </c>
      <c r="D37" s="22" t="s">
        <v>78</v>
      </c>
      <c r="E37">
        <v>1967</v>
      </c>
      <c r="F37" s="24">
        <v>120</v>
      </c>
      <c r="G37" s="24">
        <v>12</v>
      </c>
      <c r="H37" s="24">
        <v>23604</v>
      </c>
      <c r="I37" s="24">
        <v>2124.36</v>
      </c>
      <c r="J37" s="24">
        <v>21479.64</v>
      </c>
      <c r="K37" s="24">
        <v>5901</v>
      </c>
      <c r="L37" s="24">
        <v>15578.64</v>
      </c>
      <c r="M37" s="11">
        <v>45352</v>
      </c>
      <c r="N37" s="23" t="s">
        <v>116</v>
      </c>
    </row>
    <row r="38" spans="1:14" x14ac:dyDescent="0.25">
      <c r="A38" t="s">
        <v>72</v>
      </c>
      <c r="B38" t="s">
        <v>69</v>
      </c>
      <c r="C38" s="22" t="s">
        <v>75</v>
      </c>
      <c r="D38" s="22" t="s">
        <v>77</v>
      </c>
      <c r="E38">
        <v>866</v>
      </c>
      <c r="F38" s="24">
        <v>250</v>
      </c>
      <c r="G38" s="24">
        <v>12</v>
      </c>
      <c r="H38" s="24">
        <v>10392</v>
      </c>
      <c r="I38" s="24">
        <v>415.68</v>
      </c>
      <c r="J38" s="24">
        <v>9976.32</v>
      </c>
      <c r="K38" s="24">
        <v>2598</v>
      </c>
      <c r="L38" s="24">
        <v>7378.32</v>
      </c>
      <c r="M38" s="11">
        <v>45413</v>
      </c>
      <c r="N38" s="23" t="s">
        <v>116</v>
      </c>
    </row>
    <row r="39" spans="1:14" x14ac:dyDescent="0.25">
      <c r="A39" t="s">
        <v>72</v>
      </c>
      <c r="B39" t="s">
        <v>69</v>
      </c>
      <c r="C39" s="22" t="s">
        <v>75</v>
      </c>
      <c r="D39" s="22" t="s">
        <v>78</v>
      </c>
      <c r="E39">
        <v>1738.5</v>
      </c>
      <c r="F39" s="24">
        <v>250</v>
      </c>
      <c r="G39" s="24">
        <v>12</v>
      </c>
      <c r="H39" s="24">
        <v>20862</v>
      </c>
      <c r="I39" s="24">
        <v>1460.34</v>
      </c>
      <c r="J39" s="24">
        <v>19401.66</v>
      </c>
      <c r="K39" s="24">
        <v>5215.5</v>
      </c>
      <c r="L39" s="24">
        <v>14186.16</v>
      </c>
      <c r="M39" s="11">
        <v>45383</v>
      </c>
      <c r="N39" s="23" t="s">
        <v>116</v>
      </c>
    </row>
    <row r="40" spans="1:14" x14ac:dyDescent="0.25">
      <c r="A40" t="s">
        <v>72</v>
      </c>
      <c r="B40" t="s">
        <v>69</v>
      </c>
      <c r="C40" s="22" t="s">
        <v>75</v>
      </c>
      <c r="D40" s="22" t="s">
        <v>78</v>
      </c>
      <c r="E40">
        <v>2234</v>
      </c>
      <c r="F40" s="24">
        <v>250</v>
      </c>
      <c r="G40" s="24">
        <v>12</v>
      </c>
      <c r="H40" s="24">
        <v>26808</v>
      </c>
      <c r="I40" s="24">
        <v>2412.7199999999998</v>
      </c>
      <c r="J40" s="24">
        <v>24395.279999999999</v>
      </c>
      <c r="K40" s="24">
        <v>6702</v>
      </c>
      <c r="L40" s="24">
        <v>17693.28</v>
      </c>
      <c r="M40" s="11">
        <v>45170</v>
      </c>
      <c r="N40" s="23" t="s">
        <v>116</v>
      </c>
    </row>
    <row r="41" spans="1:14" x14ac:dyDescent="0.25">
      <c r="A41" t="s">
        <v>72</v>
      </c>
      <c r="B41" t="s">
        <v>69</v>
      </c>
      <c r="C41" s="22" t="s">
        <v>75</v>
      </c>
      <c r="D41" s="22" t="s">
        <v>79</v>
      </c>
      <c r="E41">
        <v>1734</v>
      </c>
      <c r="F41" s="24">
        <v>250</v>
      </c>
      <c r="G41" s="24">
        <v>12</v>
      </c>
      <c r="H41" s="24">
        <v>20808</v>
      </c>
      <c r="I41" s="24">
        <v>2288.88</v>
      </c>
      <c r="J41" s="24">
        <v>18519.12</v>
      </c>
      <c r="K41" s="24">
        <v>5202</v>
      </c>
      <c r="L41" s="24">
        <v>13317.119999999999</v>
      </c>
      <c r="M41" s="11">
        <v>45292</v>
      </c>
      <c r="N41" s="23" t="s">
        <v>116</v>
      </c>
    </row>
    <row r="42" spans="1:14" x14ac:dyDescent="0.25">
      <c r="A42" t="s">
        <v>72</v>
      </c>
      <c r="B42" t="s">
        <v>68</v>
      </c>
      <c r="C42" s="22" t="s">
        <v>76</v>
      </c>
      <c r="D42" s="22" t="s">
        <v>79</v>
      </c>
      <c r="E42">
        <v>2574</v>
      </c>
      <c r="F42" s="24">
        <v>260</v>
      </c>
      <c r="G42" s="24">
        <v>12</v>
      </c>
      <c r="H42" s="24">
        <v>30888</v>
      </c>
      <c r="I42" s="24">
        <v>3088.8</v>
      </c>
      <c r="J42" s="24">
        <v>27799.200000000001</v>
      </c>
      <c r="K42" s="24">
        <v>7722</v>
      </c>
      <c r="L42" s="24">
        <v>20077.2</v>
      </c>
      <c r="M42" s="11">
        <v>45505</v>
      </c>
      <c r="N42" s="23" t="s">
        <v>115</v>
      </c>
    </row>
    <row r="43" spans="1:14" x14ac:dyDescent="0.25">
      <c r="A43" t="s">
        <v>72</v>
      </c>
      <c r="B43" t="s">
        <v>68</v>
      </c>
      <c r="C43" s="22" t="s">
        <v>76</v>
      </c>
      <c r="D43" s="22" t="s">
        <v>79</v>
      </c>
      <c r="E43">
        <v>472</v>
      </c>
      <c r="F43" s="24">
        <v>260</v>
      </c>
      <c r="G43" s="24">
        <v>12</v>
      </c>
      <c r="H43" s="24">
        <v>5664</v>
      </c>
      <c r="I43" s="24">
        <v>623.04</v>
      </c>
      <c r="J43" s="24">
        <v>5040.96</v>
      </c>
      <c r="K43" s="24">
        <v>1416</v>
      </c>
      <c r="L43" s="24">
        <v>3624.96</v>
      </c>
      <c r="M43" s="11">
        <v>45566</v>
      </c>
      <c r="N43" s="23" t="s">
        <v>115</v>
      </c>
    </row>
    <row r="44" spans="1:14" x14ac:dyDescent="0.25">
      <c r="A44" t="s">
        <v>72</v>
      </c>
      <c r="B44" t="s">
        <v>68</v>
      </c>
      <c r="C44" s="22" t="s">
        <v>76</v>
      </c>
      <c r="D44" s="22" t="s">
        <v>79</v>
      </c>
      <c r="E44">
        <v>1770</v>
      </c>
      <c r="F44" s="24">
        <v>260</v>
      </c>
      <c r="G44" s="24">
        <v>12</v>
      </c>
      <c r="H44" s="24">
        <v>21240</v>
      </c>
      <c r="I44" s="24">
        <v>2761.2</v>
      </c>
      <c r="J44" s="24">
        <v>18478.8</v>
      </c>
      <c r="K44" s="24">
        <v>5310</v>
      </c>
      <c r="L44" s="24">
        <v>13168.8</v>
      </c>
      <c r="M44" s="11">
        <v>45261</v>
      </c>
      <c r="N44" s="23" t="s">
        <v>115</v>
      </c>
    </row>
    <row r="45" spans="1:14" x14ac:dyDescent="0.25">
      <c r="A45" t="s">
        <v>72</v>
      </c>
      <c r="B45" t="s">
        <v>68</v>
      </c>
      <c r="C45" s="22" t="s">
        <v>66</v>
      </c>
      <c r="D45" s="22" t="s">
        <v>77</v>
      </c>
      <c r="E45">
        <v>766</v>
      </c>
      <c r="F45" s="24">
        <v>3</v>
      </c>
      <c r="G45" s="24">
        <v>12</v>
      </c>
      <c r="H45" s="24">
        <v>9192</v>
      </c>
      <c r="I45" s="24">
        <v>91.92</v>
      </c>
      <c r="J45" s="24">
        <v>9100.08</v>
      </c>
      <c r="K45" s="24">
        <v>2298</v>
      </c>
      <c r="L45" s="24">
        <v>6802.08</v>
      </c>
      <c r="M45" s="11">
        <v>45200</v>
      </c>
      <c r="N45" s="23" t="s">
        <v>115</v>
      </c>
    </row>
    <row r="46" spans="1:14" x14ac:dyDescent="0.25">
      <c r="A46" t="s">
        <v>72</v>
      </c>
      <c r="B46" t="s">
        <v>68</v>
      </c>
      <c r="C46" s="22" t="s">
        <v>66</v>
      </c>
      <c r="D46" s="22" t="s">
        <v>78</v>
      </c>
      <c r="E46">
        <v>1116</v>
      </c>
      <c r="F46" s="24">
        <v>3</v>
      </c>
      <c r="G46" s="24">
        <v>12</v>
      </c>
      <c r="H46" s="24">
        <v>13392</v>
      </c>
      <c r="I46" s="24">
        <v>669.6</v>
      </c>
      <c r="J46" s="24">
        <v>12722.4</v>
      </c>
      <c r="K46" s="24">
        <v>3348</v>
      </c>
      <c r="L46" s="24">
        <v>9374.4</v>
      </c>
      <c r="M46" s="11">
        <v>45323</v>
      </c>
      <c r="N46" s="23" t="s">
        <v>115</v>
      </c>
    </row>
    <row r="47" spans="1:14" x14ac:dyDescent="0.25">
      <c r="A47" t="s">
        <v>72</v>
      </c>
      <c r="B47" t="s">
        <v>68</v>
      </c>
      <c r="C47" s="22" t="s">
        <v>66</v>
      </c>
      <c r="D47" s="22" t="s">
        <v>78</v>
      </c>
      <c r="E47">
        <v>1580</v>
      </c>
      <c r="F47" s="24">
        <v>3</v>
      </c>
      <c r="G47" s="24">
        <v>12</v>
      </c>
      <c r="H47" s="24">
        <v>18960</v>
      </c>
      <c r="I47" s="24">
        <v>1706.4</v>
      </c>
      <c r="J47" s="24">
        <v>17253.599999999999</v>
      </c>
      <c r="K47" s="24">
        <v>4740</v>
      </c>
      <c r="L47" s="24">
        <v>12513.599999999999</v>
      </c>
      <c r="M47" s="11">
        <v>45536</v>
      </c>
      <c r="N47" s="23" t="s">
        <v>115</v>
      </c>
    </row>
    <row r="48" spans="1:14" x14ac:dyDescent="0.25">
      <c r="A48" t="s">
        <v>72</v>
      </c>
      <c r="B48" t="s">
        <v>68</v>
      </c>
      <c r="C48" s="22" t="s">
        <v>71</v>
      </c>
      <c r="D48" s="22" t="s">
        <v>67</v>
      </c>
      <c r="E48">
        <v>1545</v>
      </c>
      <c r="F48" s="24">
        <v>5</v>
      </c>
      <c r="G48" s="24">
        <v>12</v>
      </c>
      <c r="H48" s="24">
        <v>18540</v>
      </c>
      <c r="I48" s="24">
        <v>0</v>
      </c>
      <c r="J48" s="24">
        <v>18540</v>
      </c>
      <c r="K48" s="24">
        <v>4635</v>
      </c>
      <c r="L48" s="24">
        <v>13905</v>
      </c>
      <c r="M48" s="11">
        <v>45444</v>
      </c>
      <c r="N48" s="23" t="s">
        <v>115</v>
      </c>
    </row>
    <row r="49" spans="1:14" x14ac:dyDescent="0.25">
      <c r="A49" t="s">
        <v>72</v>
      </c>
      <c r="B49" t="s">
        <v>68</v>
      </c>
      <c r="C49" s="22" t="s">
        <v>71</v>
      </c>
      <c r="D49" s="22" t="s">
        <v>78</v>
      </c>
      <c r="E49">
        <v>2342</v>
      </c>
      <c r="F49" s="24">
        <v>5</v>
      </c>
      <c r="G49" s="24">
        <v>12</v>
      </c>
      <c r="H49" s="24">
        <v>28104</v>
      </c>
      <c r="I49" s="24">
        <v>1405.2</v>
      </c>
      <c r="J49" s="24">
        <v>26698.799999999999</v>
      </c>
      <c r="K49" s="24">
        <v>7026</v>
      </c>
      <c r="L49" s="24">
        <v>19672.8</v>
      </c>
      <c r="M49" s="11">
        <v>45597</v>
      </c>
      <c r="N49" s="23" t="s">
        <v>115</v>
      </c>
    </row>
    <row r="50" spans="1:14" x14ac:dyDescent="0.25">
      <c r="A50" t="s">
        <v>72</v>
      </c>
      <c r="B50" t="s">
        <v>68</v>
      </c>
      <c r="C50" s="22" t="s">
        <v>73</v>
      </c>
      <c r="D50" s="22" t="s">
        <v>67</v>
      </c>
      <c r="E50">
        <v>367</v>
      </c>
      <c r="F50" s="24">
        <v>10</v>
      </c>
      <c r="G50" s="24">
        <v>12</v>
      </c>
      <c r="H50" s="24">
        <v>4404</v>
      </c>
      <c r="I50" s="24">
        <v>0</v>
      </c>
      <c r="J50" s="24">
        <v>4404</v>
      </c>
      <c r="K50" s="24">
        <v>1101</v>
      </c>
      <c r="L50" s="24">
        <v>3303</v>
      </c>
      <c r="M50" s="11">
        <v>45474</v>
      </c>
      <c r="N50" s="23" t="s">
        <v>115</v>
      </c>
    </row>
    <row r="51" spans="1:14" x14ac:dyDescent="0.25">
      <c r="A51" t="s">
        <v>72</v>
      </c>
      <c r="B51" t="s">
        <v>68</v>
      </c>
      <c r="C51" s="22" t="s">
        <v>73</v>
      </c>
      <c r="D51" s="22" t="s">
        <v>77</v>
      </c>
      <c r="E51">
        <v>766</v>
      </c>
      <c r="F51" s="24">
        <v>10</v>
      </c>
      <c r="G51" s="24">
        <v>12</v>
      </c>
      <c r="H51" s="24">
        <v>9192</v>
      </c>
      <c r="I51" s="24">
        <v>91.92</v>
      </c>
      <c r="J51" s="24">
        <v>9100.08</v>
      </c>
      <c r="K51" s="24">
        <v>2298</v>
      </c>
      <c r="L51" s="24">
        <v>6802.08</v>
      </c>
      <c r="M51" s="11">
        <v>45200</v>
      </c>
      <c r="N51" s="23" t="s">
        <v>115</v>
      </c>
    </row>
    <row r="52" spans="1:14" x14ac:dyDescent="0.25">
      <c r="A52" t="s">
        <v>72</v>
      </c>
      <c r="B52" t="s">
        <v>68</v>
      </c>
      <c r="C52" s="22" t="s">
        <v>73</v>
      </c>
      <c r="D52" s="22" t="s">
        <v>78</v>
      </c>
      <c r="E52">
        <v>1775</v>
      </c>
      <c r="F52" s="24">
        <v>10</v>
      </c>
      <c r="G52" s="24">
        <v>12</v>
      </c>
      <c r="H52" s="24">
        <v>21300</v>
      </c>
      <c r="I52" s="24">
        <v>1917</v>
      </c>
      <c r="J52" s="24">
        <v>19383</v>
      </c>
      <c r="K52" s="24">
        <v>5325</v>
      </c>
      <c r="L52" s="24">
        <v>14058</v>
      </c>
      <c r="M52" s="11">
        <v>45231</v>
      </c>
      <c r="N52" s="23" t="s">
        <v>115</v>
      </c>
    </row>
    <row r="53" spans="1:14" x14ac:dyDescent="0.25">
      <c r="A53" t="s">
        <v>72</v>
      </c>
      <c r="B53" t="s">
        <v>68</v>
      </c>
      <c r="C53" s="22" t="s">
        <v>73</v>
      </c>
      <c r="D53" s="22" t="s">
        <v>79</v>
      </c>
      <c r="E53">
        <v>1013</v>
      </c>
      <c r="F53" s="24">
        <v>10</v>
      </c>
      <c r="G53" s="24">
        <v>12</v>
      </c>
      <c r="H53" s="24">
        <v>12156</v>
      </c>
      <c r="I53" s="24">
        <v>1580.28</v>
      </c>
      <c r="J53" s="24">
        <v>10575.72</v>
      </c>
      <c r="K53" s="24">
        <v>3039</v>
      </c>
      <c r="L53" s="24">
        <v>7536.7199999999993</v>
      </c>
      <c r="M53" s="11">
        <v>45627</v>
      </c>
      <c r="N53" s="23" t="s">
        <v>115</v>
      </c>
    </row>
    <row r="54" spans="1:14" x14ac:dyDescent="0.25">
      <c r="A54" t="s">
        <v>72</v>
      </c>
      <c r="B54" t="s">
        <v>68</v>
      </c>
      <c r="C54" s="22" t="s">
        <v>74</v>
      </c>
      <c r="D54" s="22" t="s">
        <v>67</v>
      </c>
      <c r="E54">
        <v>2161</v>
      </c>
      <c r="F54" s="24">
        <v>120</v>
      </c>
      <c r="G54" s="24">
        <v>12</v>
      </c>
      <c r="H54" s="24">
        <v>25932</v>
      </c>
      <c r="I54" s="24">
        <v>0</v>
      </c>
      <c r="J54" s="24">
        <v>25932</v>
      </c>
      <c r="K54" s="24">
        <v>6483</v>
      </c>
      <c r="L54" s="24">
        <v>19449</v>
      </c>
      <c r="M54" s="11">
        <v>45352</v>
      </c>
      <c r="N54" s="23" t="s">
        <v>115</v>
      </c>
    </row>
    <row r="55" spans="1:14" x14ac:dyDescent="0.25">
      <c r="A55" t="s">
        <v>72</v>
      </c>
      <c r="B55" t="s">
        <v>68</v>
      </c>
      <c r="C55" s="22" t="s">
        <v>74</v>
      </c>
      <c r="D55" s="22" t="s">
        <v>67</v>
      </c>
      <c r="E55">
        <v>1545</v>
      </c>
      <c r="F55" s="24">
        <v>120</v>
      </c>
      <c r="G55" s="24">
        <v>12</v>
      </c>
      <c r="H55" s="24">
        <v>18540</v>
      </c>
      <c r="I55" s="24">
        <v>0</v>
      </c>
      <c r="J55" s="24">
        <v>18540</v>
      </c>
      <c r="K55" s="24">
        <v>4635</v>
      </c>
      <c r="L55" s="24">
        <v>13905</v>
      </c>
      <c r="M55" s="11">
        <v>45444</v>
      </c>
      <c r="N55" s="23" t="s">
        <v>115</v>
      </c>
    </row>
    <row r="56" spans="1:14" x14ac:dyDescent="0.25">
      <c r="A56" t="s">
        <v>72</v>
      </c>
      <c r="B56" t="s">
        <v>68</v>
      </c>
      <c r="C56" s="22" t="s">
        <v>74</v>
      </c>
      <c r="D56" s="22" t="s">
        <v>79</v>
      </c>
      <c r="E56">
        <v>472</v>
      </c>
      <c r="F56" s="24">
        <v>120</v>
      </c>
      <c r="G56" s="24">
        <v>12</v>
      </c>
      <c r="H56" s="24">
        <v>5664</v>
      </c>
      <c r="I56" s="24">
        <v>623.04</v>
      </c>
      <c r="J56" s="24">
        <v>5040.96</v>
      </c>
      <c r="K56" s="24">
        <v>1416</v>
      </c>
      <c r="L56" s="24">
        <v>3624.96</v>
      </c>
      <c r="M56" s="11">
        <v>45566</v>
      </c>
      <c r="N56" s="23" t="s">
        <v>115</v>
      </c>
    </row>
    <row r="57" spans="1:14" x14ac:dyDescent="0.25">
      <c r="A57" t="s">
        <v>72</v>
      </c>
      <c r="B57" t="s">
        <v>68</v>
      </c>
      <c r="C57" s="22" t="s">
        <v>74</v>
      </c>
      <c r="D57" s="22" t="s">
        <v>79</v>
      </c>
      <c r="E57">
        <v>1013</v>
      </c>
      <c r="F57" s="24">
        <v>120</v>
      </c>
      <c r="G57" s="24">
        <v>12</v>
      </c>
      <c r="H57" s="24">
        <v>12156</v>
      </c>
      <c r="I57" s="24">
        <v>1580.28</v>
      </c>
      <c r="J57" s="24">
        <v>10575.72</v>
      </c>
      <c r="K57" s="24">
        <v>3039</v>
      </c>
      <c r="L57" s="24">
        <v>7536.7199999999993</v>
      </c>
      <c r="M57" s="11">
        <v>45627</v>
      </c>
      <c r="N57" s="23" t="s">
        <v>115</v>
      </c>
    </row>
    <row r="58" spans="1:14" x14ac:dyDescent="0.25">
      <c r="A58" t="s">
        <v>72</v>
      </c>
      <c r="B58" t="s">
        <v>68</v>
      </c>
      <c r="C58" s="22" t="s">
        <v>75</v>
      </c>
      <c r="D58" s="22" t="s">
        <v>67</v>
      </c>
      <c r="E58">
        <v>2838</v>
      </c>
      <c r="F58" s="24">
        <v>250</v>
      </c>
      <c r="G58" s="24">
        <v>12</v>
      </c>
      <c r="H58" s="24">
        <v>34056</v>
      </c>
      <c r="I58" s="24">
        <v>0</v>
      </c>
      <c r="J58" s="24">
        <v>34056</v>
      </c>
      <c r="K58" s="24">
        <v>8514</v>
      </c>
      <c r="L58" s="24">
        <v>25542</v>
      </c>
      <c r="M58" s="11">
        <v>45383</v>
      </c>
      <c r="N58" s="23" t="s">
        <v>115</v>
      </c>
    </row>
    <row r="59" spans="1:14" x14ac:dyDescent="0.25">
      <c r="A59" t="s">
        <v>72</v>
      </c>
      <c r="B59" t="s">
        <v>68</v>
      </c>
      <c r="C59" s="22" t="s">
        <v>75</v>
      </c>
      <c r="D59" s="22" t="s">
        <v>77</v>
      </c>
      <c r="E59">
        <v>2479</v>
      </c>
      <c r="F59" s="24">
        <v>250</v>
      </c>
      <c r="G59" s="24">
        <v>12</v>
      </c>
      <c r="H59" s="24">
        <v>29748</v>
      </c>
      <c r="I59" s="24">
        <v>892.44</v>
      </c>
      <c r="J59" s="24">
        <v>28855.56</v>
      </c>
      <c r="K59" s="24">
        <v>7437</v>
      </c>
      <c r="L59" s="24">
        <v>21418.560000000001</v>
      </c>
      <c r="M59" s="11">
        <v>45292</v>
      </c>
      <c r="N59" s="23" t="s">
        <v>115</v>
      </c>
    </row>
    <row r="60" spans="1:14" x14ac:dyDescent="0.25">
      <c r="A60" t="s">
        <v>72</v>
      </c>
      <c r="B60" t="s">
        <v>68</v>
      </c>
      <c r="C60" s="22" t="s">
        <v>75</v>
      </c>
      <c r="D60" s="22" t="s">
        <v>78</v>
      </c>
      <c r="E60">
        <v>2215</v>
      </c>
      <c r="F60" s="24">
        <v>250</v>
      </c>
      <c r="G60" s="24">
        <v>12</v>
      </c>
      <c r="H60" s="24">
        <v>26580</v>
      </c>
      <c r="I60" s="24">
        <v>1860.6</v>
      </c>
      <c r="J60" s="24">
        <v>24719.4</v>
      </c>
      <c r="K60" s="24">
        <v>6645</v>
      </c>
      <c r="L60" s="24">
        <v>18074.400000000001</v>
      </c>
      <c r="M60" s="11">
        <v>45170</v>
      </c>
      <c r="N60" s="23" t="s">
        <v>115</v>
      </c>
    </row>
    <row r="61" spans="1:14" x14ac:dyDescent="0.25">
      <c r="A61" t="s">
        <v>72</v>
      </c>
      <c r="B61" t="s">
        <v>68</v>
      </c>
      <c r="C61" s="22" t="s">
        <v>75</v>
      </c>
      <c r="D61" s="22" t="s">
        <v>78</v>
      </c>
      <c r="E61">
        <v>880</v>
      </c>
      <c r="F61" s="24">
        <v>250</v>
      </c>
      <c r="G61" s="24">
        <v>12</v>
      </c>
      <c r="H61" s="24">
        <v>10560</v>
      </c>
      <c r="I61" s="24">
        <v>950.4</v>
      </c>
      <c r="J61" s="24">
        <v>9609.6</v>
      </c>
      <c r="K61" s="24">
        <v>2640</v>
      </c>
      <c r="L61" s="24">
        <v>6969.6</v>
      </c>
      <c r="M61" s="11">
        <v>45413</v>
      </c>
      <c r="N61" s="23" t="s">
        <v>115</v>
      </c>
    </row>
    <row r="62" spans="1:14" x14ac:dyDescent="0.25">
      <c r="A62" t="s">
        <v>72</v>
      </c>
      <c r="B62" t="s">
        <v>70</v>
      </c>
      <c r="C62" s="22" t="s">
        <v>76</v>
      </c>
      <c r="D62" s="22" t="s">
        <v>78</v>
      </c>
      <c r="E62">
        <v>1123</v>
      </c>
      <c r="F62" s="24">
        <v>260</v>
      </c>
      <c r="G62" s="24">
        <v>12</v>
      </c>
      <c r="H62" s="24">
        <v>13476</v>
      </c>
      <c r="I62" s="24">
        <v>673.8</v>
      </c>
      <c r="J62" s="24">
        <v>12802.2</v>
      </c>
      <c r="K62" s="24">
        <v>3369</v>
      </c>
      <c r="L62" s="24">
        <v>9433.2000000000007</v>
      </c>
      <c r="M62" s="11">
        <v>45505</v>
      </c>
      <c r="N62" s="23" t="s">
        <v>117</v>
      </c>
    </row>
    <row r="63" spans="1:14" x14ac:dyDescent="0.25">
      <c r="A63" t="s">
        <v>72</v>
      </c>
      <c r="B63" t="s">
        <v>70</v>
      </c>
      <c r="C63" s="22" t="s">
        <v>76</v>
      </c>
      <c r="D63" s="22" t="s">
        <v>78</v>
      </c>
      <c r="E63">
        <v>1375</v>
      </c>
      <c r="F63" s="24">
        <v>260</v>
      </c>
      <c r="G63" s="24">
        <v>12</v>
      </c>
      <c r="H63" s="24">
        <v>16500</v>
      </c>
      <c r="I63" s="24">
        <v>1320</v>
      </c>
      <c r="J63" s="24">
        <v>15180</v>
      </c>
      <c r="K63" s="24">
        <v>4125</v>
      </c>
      <c r="L63" s="24">
        <v>11055</v>
      </c>
      <c r="M63" s="11">
        <v>45261</v>
      </c>
      <c r="N63" s="23" t="s">
        <v>117</v>
      </c>
    </row>
    <row r="64" spans="1:14" x14ac:dyDescent="0.25">
      <c r="A64" t="s">
        <v>72</v>
      </c>
      <c r="B64" t="s">
        <v>70</v>
      </c>
      <c r="C64" s="22" t="s">
        <v>76</v>
      </c>
      <c r="D64" s="22" t="s">
        <v>79</v>
      </c>
      <c r="E64">
        <v>410</v>
      </c>
      <c r="F64" s="24">
        <v>260</v>
      </c>
      <c r="G64" s="24">
        <v>12</v>
      </c>
      <c r="H64" s="24">
        <v>4920</v>
      </c>
      <c r="I64" s="24">
        <v>639.6</v>
      </c>
      <c r="J64" s="24">
        <v>4280.3999999999996</v>
      </c>
      <c r="K64" s="24">
        <v>1230</v>
      </c>
      <c r="L64" s="24">
        <v>3050.3999999999996</v>
      </c>
      <c r="M64" s="11">
        <v>45566</v>
      </c>
      <c r="N64" s="23" t="s">
        <v>117</v>
      </c>
    </row>
    <row r="65" spans="1:14" x14ac:dyDescent="0.25">
      <c r="A65" t="s">
        <v>72</v>
      </c>
      <c r="B65" t="s">
        <v>70</v>
      </c>
      <c r="C65" s="22" t="s">
        <v>66</v>
      </c>
      <c r="D65" s="22" t="s">
        <v>78</v>
      </c>
      <c r="E65">
        <v>562</v>
      </c>
      <c r="F65" s="24">
        <v>3</v>
      </c>
      <c r="G65" s="24">
        <v>12</v>
      </c>
      <c r="H65" s="24">
        <v>6744</v>
      </c>
      <c r="I65" s="24">
        <v>404.64</v>
      </c>
      <c r="J65" s="24">
        <v>6339.36</v>
      </c>
      <c r="K65" s="24">
        <v>1686</v>
      </c>
      <c r="L65" s="24">
        <v>4653.3599999999997</v>
      </c>
      <c r="M65" s="11">
        <v>45536</v>
      </c>
      <c r="N65" s="23" t="s">
        <v>117</v>
      </c>
    </row>
    <row r="66" spans="1:14" x14ac:dyDescent="0.25">
      <c r="A66" t="s">
        <v>72</v>
      </c>
      <c r="B66" t="s">
        <v>70</v>
      </c>
      <c r="C66" s="22" t="s">
        <v>66</v>
      </c>
      <c r="D66" s="22" t="s">
        <v>78</v>
      </c>
      <c r="E66">
        <v>727</v>
      </c>
      <c r="F66" s="24">
        <v>3</v>
      </c>
      <c r="G66" s="24">
        <v>12</v>
      </c>
      <c r="H66" s="24">
        <v>8724</v>
      </c>
      <c r="I66" s="24">
        <v>610.67999999999995</v>
      </c>
      <c r="J66" s="24">
        <v>8113.32</v>
      </c>
      <c r="K66" s="24">
        <v>2181</v>
      </c>
      <c r="L66" s="24">
        <v>5932.32</v>
      </c>
      <c r="M66" s="11">
        <v>45323</v>
      </c>
      <c r="N66" s="23" t="s">
        <v>117</v>
      </c>
    </row>
    <row r="67" spans="1:14" x14ac:dyDescent="0.25">
      <c r="A67" t="s">
        <v>72</v>
      </c>
      <c r="B67" t="s">
        <v>70</v>
      </c>
      <c r="C67" s="22" t="s">
        <v>66</v>
      </c>
      <c r="D67" s="22" t="s">
        <v>78</v>
      </c>
      <c r="E67">
        <v>367</v>
      </c>
      <c r="F67" s="24">
        <v>3</v>
      </c>
      <c r="G67" s="24">
        <v>12</v>
      </c>
      <c r="H67" s="24">
        <v>4404</v>
      </c>
      <c r="I67" s="24">
        <v>396.36</v>
      </c>
      <c r="J67" s="24">
        <v>4007.64</v>
      </c>
      <c r="K67" s="24">
        <v>1101</v>
      </c>
      <c r="L67" s="24">
        <v>2906.64</v>
      </c>
      <c r="M67" s="11">
        <v>45200</v>
      </c>
      <c r="N67" s="23" t="s">
        <v>117</v>
      </c>
    </row>
    <row r="68" spans="1:14" x14ac:dyDescent="0.25">
      <c r="A68" t="s">
        <v>72</v>
      </c>
      <c r="B68" t="s">
        <v>70</v>
      </c>
      <c r="C68" s="22" t="s">
        <v>71</v>
      </c>
      <c r="D68" s="22" t="s">
        <v>77</v>
      </c>
      <c r="E68">
        <v>690</v>
      </c>
      <c r="F68" s="24">
        <v>5</v>
      </c>
      <c r="G68" s="24">
        <v>12</v>
      </c>
      <c r="H68" s="24">
        <v>8280</v>
      </c>
      <c r="I68" s="24">
        <v>165.6</v>
      </c>
      <c r="J68" s="24">
        <v>8114.4</v>
      </c>
      <c r="K68" s="24">
        <v>2070</v>
      </c>
      <c r="L68" s="24">
        <v>6044.4</v>
      </c>
      <c r="M68" s="11">
        <v>45597</v>
      </c>
      <c r="N68" s="23" t="s">
        <v>117</v>
      </c>
    </row>
    <row r="69" spans="1:14" x14ac:dyDescent="0.25">
      <c r="A69" t="s">
        <v>72</v>
      </c>
      <c r="B69" t="s">
        <v>70</v>
      </c>
      <c r="C69" s="22" t="s">
        <v>71</v>
      </c>
      <c r="D69" s="22" t="s">
        <v>78</v>
      </c>
      <c r="E69">
        <v>2340</v>
      </c>
      <c r="F69" s="24">
        <v>5</v>
      </c>
      <c r="G69" s="24">
        <v>12</v>
      </c>
      <c r="H69" s="24">
        <v>28080</v>
      </c>
      <c r="I69" s="24">
        <v>1965.6</v>
      </c>
      <c r="J69" s="24">
        <v>26114.400000000001</v>
      </c>
      <c r="K69" s="24">
        <v>7020</v>
      </c>
      <c r="L69" s="24">
        <v>19094.400000000001</v>
      </c>
      <c r="M69" s="11">
        <v>45292</v>
      </c>
      <c r="N69" s="23" t="s">
        <v>117</v>
      </c>
    </row>
    <row r="70" spans="1:14" x14ac:dyDescent="0.25">
      <c r="A70" t="s">
        <v>72</v>
      </c>
      <c r="B70" t="s">
        <v>70</v>
      </c>
      <c r="C70" s="22" t="s">
        <v>71</v>
      </c>
      <c r="D70" s="22" t="s">
        <v>79</v>
      </c>
      <c r="E70">
        <v>2661</v>
      </c>
      <c r="F70" s="24">
        <v>5</v>
      </c>
      <c r="G70" s="24">
        <v>12</v>
      </c>
      <c r="H70" s="24">
        <v>31932</v>
      </c>
      <c r="I70" s="24">
        <v>3831.84</v>
      </c>
      <c r="J70" s="24">
        <v>28100.16</v>
      </c>
      <c r="K70" s="24">
        <v>7983</v>
      </c>
      <c r="L70" s="24">
        <v>20117.16</v>
      </c>
      <c r="M70" s="11">
        <v>45413</v>
      </c>
      <c r="N70" s="23" t="s">
        <v>117</v>
      </c>
    </row>
    <row r="71" spans="1:14" x14ac:dyDescent="0.25">
      <c r="A71" t="s">
        <v>72</v>
      </c>
      <c r="B71" t="s">
        <v>70</v>
      </c>
      <c r="C71" s="22" t="s">
        <v>71</v>
      </c>
      <c r="D71" s="22" t="s">
        <v>79</v>
      </c>
      <c r="E71">
        <v>604</v>
      </c>
      <c r="F71" s="24">
        <v>5</v>
      </c>
      <c r="G71" s="24">
        <v>12</v>
      </c>
      <c r="H71" s="24">
        <v>7248</v>
      </c>
      <c r="I71" s="24">
        <v>942.24</v>
      </c>
      <c r="J71" s="24">
        <v>6305.76</v>
      </c>
      <c r="K71" s="24">
        <v>1812</v>
      </c>
      <c r="L71" s="24">
        <v>4493.76</v>
      </c>
      <c r="M71" s="11">
        <v>45444</v>
      </c>
      <c r="N71" s="23" t="s">
        <v>117</v>
      </c>
    </row>
    <row r="72" spans="1:14" x14ac:dyDescent="0.25">
      <c r="A72" t="s">
        <v>72</v>
      </c>
      <c r="B72" t="s">
        <v>70</v>
      </c>
      <c r="C72" s="22" t="s">
        <v>73</v>
      </c>
      <c r="D72" s="22" t="s">
        <v>77</v>
      </c>
      <c r="E72">
        <v>1084</v>
      </c>
      <c r="F72" s="24">
        <v>10</v>
      </c>
      <c r="G72" s="24">
        <v>12</v>
      </c>
      <c r="H72" s="24">
        <v>13008</v>
      </c>
      <c r="I72" s="24">
        <v>260.16000000000003</v>
      </c>
      <c r="J72" s="24">
        <v>12747.84</v>
      </c>
      <c r="K72" s="24">
        <v>3252</v>
      </c>
      <c r="L72" s="24">
        <v>9495.84</v>
      </c>
      <c r="M72" s="11">
        <v>45627</v>
      </c>
      <c r="N72" s="23" t="s">
        <v>117</v>
      </c>
    </row>
    <row r="73" spans="1:14" x14ac:dyDescent="0.25">
      <c r="A73" t="s">
        <v>72</v>
      </c>
      <c r="B73" t="s">
        <v>70</v>
      </c>
      <c r="C73" s="22" t="s">
        <v>73</v>
      </c>
      <c r="D73" s="22" t="s">
        <v>78</v>
      </c>
      <c r="E73">
        <v>2763</v>
      </c>
      <c r="F73" s="24">
        <v>10</v>
      </c>
      <c r="G73" s="24">
        <v>12</v>
      </c>
      <c r="H73" s="24">
        <v>33156</v>
      </c>
      <c r="I73" s="24">
        <v>2320.92</v>
      </c>
      <c r="J73" s="24">
        <v>30835.08</v>
      </c>
      <c r="K73" s="24">
        <v>8289</v>
      </c>
      <c r="L73" s="24">
        <v>22546.080000000002</v>
      </c>
      <c r="M73" s="11">
        <v>45231</v>
      </c>
      <c r="N73" s="23" t="s">
        <v>117</v>
      </c>
    </row>
    <row r="74" spans="1:14" x14ac:dyDescent="0.25">
      <c r="A74" t="s">
        <v>72</v>
      </c>
      <c r="B74" t="s">
        <v>70</v>
      </c>
      <c r="C74" s="22" t="s">
        <v>73</v>
      </c>
      <c r="D74" s="22" t="s">
        <v>78</v>
      </c>
      <c r="E74">
        <v>367</v>
      </c>
      <c r="F74" s="24">
        <v>10</v>
      </c>
      <c r="G74" s="24">
        <v>12</v>
      </c>
      <c r="H74" s="24">
        <v>4404</v>
      </c>
      <c r="I74" s="24">
        <v>396.36</v>
      </c>
      <c r="J74" s="24">
        <v>4007.64</v>
      </c>
      <c r="K74" s="24">
        <v>1101</v>
      </c>
      <c r="L74" s="24">
        <v>2906.64</v>
      </c>
      <c r="M74" s="11">
        <v>45200</v>
      </c>
      <c r="N74" s="23" t="s">
        <v>117</v>
      </c>
    </row>
    <row r="75" spans="1:14" x14ac:dyDescent="0.25">
      <c r="A75" t="s">
        <v>72</v>
      </c>
      <c r="B75" t="s">
        <v>70</v>
      </c>
      <c r="C75" s="22" t="s">
        <v>73</v>
      </c>
      <c r="D75" s="22" t="s">
        <v>79</v>
      </c>
      <c r="E75">
        <v>571</v>
      </c>
      <c r="F75" s="24">
        <v>10</v>
      </c>
      <c r="G75" s="24">
        <v>12</v>
      </c>
      <c r="H75" s="24">
        <v>6852</v>
      </c>
      <c r="I75" s="24">
        <v>890.76</v>
      </c>
      <c r="J75" s="24">
        <v>5961.24</v>
      </c>
      <c r="K75" s="24">
        <v>1713</v>
      </c>
      <c r="L75" s="24">
        <v>4248.24</v>
      </c>
      <c r="M75" s="11">
        <v>45474</v>
      </c>
      <c r="N75" s="23" t="s">
        <v>117</v>
      </c>
    </row>
    <row r="76" spans="1:14" x14ac:dyDescent="0.25">
      <c r="A76" t="s">
        <v>72</v>
      </c>
      <c r="B76" t="s">
        <v>70</v>
      </c>
      <c r="C76" s="22" t="s">
        <v>74</v>
      </c>
      <c r="D76" s="22" t="s">
        <v>77</v>
      </c>
      <c r="E76">
        <v>1084</v>
      </c>
      <c r="F76" s="24">
        <v>120</v>
      </c>
      <c r="G76" s="24">
        <v>12</v>
      </c>
      <c r="H76" s="24">
        <v>13008</v>
      </c>
      <c r="I76" s="24">
        <v>260.16000000000003</v>
      </c>
      <c r="J76" s="24">
        <v>12747.84</v>
      </c>
      <c r="K76" s="24">
        <v>3252</v>
      </c>
      <c r="L76" s="24">
        <v>9495.84</v>
      </c>
      <c r="M76" s="11">
        <v>45627</v>
      </c>
      <c r="N76" s="23" t="s">
        <v>117</v>
      </c>
    </row>
    <row r="77" spans="1:14" x14ac:dyDescent="0.25">
      <c r="A77" t="s">
        <v>72</v>
      </c>
      <c r="B77" t="s">
        <v>70</v>
      </c>
      <c r="C77" s="22" t="s">
        <v>74</v>
      </c>
      <c r="D77" s="22" t="s">
        <v>79</v>
      </c>
      <c r="E77">
        <v>604</v>
      </c>
      <c r="F77" s="24">
        <v>120</v>
      </c>
      <c r="G77" s="24">
        <v>12</v>
      </c>
      <c r="H77" s="24">
        <v>7248</v>
      </c>
      <c r="I77" s="24">
        <v>942.24</v>
      </c>
      <c r="J77" s="24">
        <v>6305.76</v>
      </c>
      <c r="K77" s="24">
        <v>1812</v>
      </c>
      <c r="L77" s="24">
        <v>4493.76</v>
      </c>
      <c r="M77" s="11">
        <v>45444</v>
      </c>
      <c r="N77" s="23" t="s">
        <v>117</v>
      </c>
    </row>
    <row r="78" spans="1:14" x14ac:dyDescent="0.25">
      <c r="A78" t="s">
        <v>72</v>
      </c>
      <c r="B78" t="s">
        <v>70</v>
      </c>
      <c r="C78" s="22" t="s">
        <v>74</v>
      </c>
      <c r="D78" s="22" t="s">
        <v>79</v>
      </c>
      <c r="E78">
        <v>410</v>
      </c>
      <c r="F78" s="24">
        <v>120</v>
      </c>
      <c r="G78" s="24">
        <v>12</v>
      </c>
      <c r="H78" s="24">
        <v>4920</v>
      </c>
      <c r="I78" s="24">
        <v>639.6</v>
      </c>
      <c r="J78" s="24">
        <v>4280.3999999999996</v>
      </c>
      <c r="K78" s="24">
        <v>1230</v>
      </c>
      <c r="L78" s="24">
        <v>3050.3999999999996</v>
      </c>
      <c r="M78" s="11">
        <v>45566</v>
      </c>
      <c r="N78" s="23" t="s">
        <v>117</v>
      </c>
    </row>
    <row r="79" spans="1:14" x14ac:dyDescent="0.25">
      <c r="A79" t="s">
        <v>72</v>
      </c>
      <c r="B79" t="s">
        <v>70</v>
      </c>
      <c r="C79" s="22" t="s">
        <v>74</v>
      </c>
      <c r="D79" s="22" t="s">
        <v>79</v>
      </c>
      <c r="E79">
        <v>500</v>
      </c>
      <c r="F79" s="24">
        <v>120</v>
      </c>
      <c r="G79" s="24">
        <v>12</v>
      </c>
      <c r="H79" s="24">
        <v>6000</v>
      </c>
      <c r="I79" s="24">
        <v>900</v>
      </c>
      <c r="J79" s="24">
        <v>5100</v>
      </c>
      <c r="K79" s="24">
        <v>1500</v>
      </c>
      <c r="L79" s="24">
        <v>3600</v>
      </c>
      <c r="M79" s="11">
        <v>45352</v>
      </c>
      <c r="N79" s="23" t="s">
        <v>117</v>
      </c>
    </row>
    <row r="80" spans="1:14" x14ac:dyDescent="0.25">
      <c r="A80" t="s">
        <v>72</v>
      </c>
      <c r="B80" t="s">
        <v>70</v>
      </c>
      <c r="C80" s="22" t="s">
        <v>75</v>
      </c>
      <c r="D80" s="22" t="s">
        <v>77</v>
      </c>
      <c r="E80">
        <v>1916</v>
      </c>
      <c r="F80" s="24">
        <v>250</v>
      </c>
      <c r="G80" s="24">
        <v>12</v>
      </c>
      <c r="H80" s="24">
        <v>22992</v>
      </c>
      <c r="I80" s="24">
        <v>689.76</v>
      </c>
      <c r="J80" s="24">
        <v>22302.240000000002</v>
      </c>
      <c r="K80" s="24">
        <v>5748</v>
      </c>
      <c r="L80" s="24">
        <v>16554.240000000002</v>
      </c>
      <c r="M80" s="11">
        <v>45383</v>
      </c>
      <c r="N80" s="23" t="s">
        <v>117</v>
      </c>
    </row>
    <row r="81" spans="1:14" x14ac:dyDescent="0.25">
      <c r="A81" t="s">
        <v>72</v>
      </c>
      <c r="B81" t="s">
        <v>70</v>
      </c>
      <c r="C81" s="22" t="s">
        <v>75</v>
      </c>
      <c r="D81" s="22" t="s">
        <v>79</v>
      </c>
      <c r="E81">
        <v>1005</v>
      </c>
      <c r="F81" s="24">
        <v>250</v>
      </c>
      <c r="G81" s="24">
        <v>12</v>
      </c>
      <c r="H81" s="24">
        <v>12060</v>
      </c>
      <c r="I81" s="24">
        <v>1326.6</v>
      </c>
      <c r="J81" s="24">
        <v>10733.4</v>
      </c>
      <c r="K81" s="24">
        <v>3015</v>
      </c>
      <c r="L81" s="24">
        <v>7718.4</v>
      </c>
      <c r="M81" s="11">
        <v>45170</v>
      </c>
      <c r="N81" s="23" t="s">
        <v>117</v>
      </c>
    </row>
    <row r="82" spans="1:14" x14ac:dyDescent="0.25">
      <c r="A82" t="s">
        <v>72</v>
      </c>
      <c r="B82" t="s">
        <v>132</v>
      </c>
      <c r="C82" s="22" t="s">
        <v>76</v>
      </c>
      <c r="D82" s="22" t="s">
        <v>67</v>
      </c>
      <c r="E82">
        <v>1953</v>
      </c>
      <c r="F82" s="24">
        <v>260</v>
      </c>
      <c r="G82" s="24">
        <v>12</v>
      </c>
      <c r="H82" s="24">
        <v>23436</v>
      </c>
      <c r="I82" s="24">
        <v>0</v>
      </c>
      <c r="J82" s="24">
        <v>23436</v>
      </c>
      <c r="K82" s="24">
        <v>5859</v>
      </c>
      <c r="L82" s="24">
        <v>17577</v>
      </c>
      <c r="M82" s="11">
        <v>45383</v>
      </c>
      <c r="N82" s="23" t="s">
        <v>118</v>
      </c>
    </row>
    <row r="83" spans="1:14" x14ac:dyDescent="0.25">
      <c r="A83" t="s">
        <v>72</v>
      </c>
      <c r="B83" t="s">
        <v>132</v>
      </c>
      <c r="C83" s="22" t="s">
        <v>76</v>
      </c>
      <c r="D83" s="22" t="s">
        <v>67</v>
      </c>
      <c r="E83">
        <v>2141</v>
      </c>
      <c r="F83" s="24">
        <v>260</v>
      </c>
      <c r="G83" s="24">
        <v>12</v>
      </c>
      <c r="H83" s="24">
        <v>25692</v>
      </c>
      <c r="I83" s="24">
        <v>0</v>
      </c>
      <c r="J83" s="24">
        <v>25692</v>
      </c>
      <c r="K83" s="24">
        <v>6423</v>
      </c>
      <c r="L83" s="24">
        <v>19269</v>
      </c>
      <c r="M83" s="11">
        <v>45505</v>
      </c>
      <c r="N83" s="23" t="s">
        <v>118</v>
      </c>
    </row>
    <row r="84" spans="1:14" x14ac:dyDescent="0.25">
      <c r="A84" t="s">
        <v>72</v>
      </c>
      <c r="B84" t="s">
        <v>132</v>
      </c>
      <c r="C84" s="22" t="s">
        <v>76</v>
      </c>
      <c r="D84" s="22" t="s">
        <v>77</v>
      </c>
      <c r="E84">
        <v>1989</v>
      </c>
      <c r="F84" s="24">
        <v>260</v>
      </c>
      <c r="G84" s="24">
        <v>12</v>
      </c>
      <c r="H84" s="24">
        <v>23868</v>
      </c>
      <c r="I84" s="24">
        <v>238.68</v>
      </c>
      <c r="J84" s="24">
        <v>23629.32</v>
      </c>
      <c r="K84" s="24">
        <v>5967</v>
      </c>
      <c r="L84" s="24">
        <v>17662.32</v>
      </c>
      <c r="M84" s="11">
        <v>45170</v>
      </c>
      <c r="N84" s="23" t="s">
        <v>118</v>
      </c>
    </row>
    <row r="85" spans="1:14" x14ac:dyDescent="0.25">
      <c r="A85" t="s">
        <v>72</v>
      </c>
      <c r="B85" t="s">
        <v>132</v>
      </c>
      <c r="C85" s="22" t="s">
        <v>76</v>
      </c>
      <c r="D85" s="22" t="s">
        <v>79</v>
      </c>
      <c r="E85">
        <v>2015</v>
      </c>
      <c r="F85" s="24">
        <v>260</v>
      </c>
      <c r="G85" s="24">
        <v>12</v>
      </c>
      <c r="H85" s="24">
        <v>24180</v>
      </c>
      <c r="I85" s="24">
        <v>3385.2</v>
      </c>
      <c r="J85" s="24">
        <v>20794.8</v>
      </c>
      <c r="K85" s="24">
        <v>6045</v>
      </c>
      <c r="L85" s="24">
        <v>14749.8</v>
      </c>
      <c r="M85" s="11">
        <v>45261</v>
      </c>
      <c r="N85" s="23" t="s">
        <v>118</v>
      </c>
    </row>
    <row r="86" spans="1:14" x14ac:dyDescent="0.25">
      <c r="A86" t="s">
        <v>72</v>
      </c>
      <c r="B86" t="s">
        <v>132</v>
      </c>
      <c r="C86" s="22" t="s">
        <v>76</v>
      </c>
      <c r="D86" s="22" t="s">
        <v>79</v>
      </c>
      <c r="E86">
        <v>2914</v>
      </c>
      <c r="F86" s="24">
        <v>260</v>
      </c>
      <c r="G86" s="24">
        <v>12</v>
      </c>
      <c r="H86" s="24">
        <v>34968</v>
      </c>
      <c r="I86" s="24">
        <v>4895.5200000000004</v>
      </c>
      <c r="J86" s="24">
        <v>30072.48</v>
      </c>
      <c r="K86" s="24">
        <v>8742</v>
      </c>
      <c r="L86" s="24">
        <v>21330.48</v>
      </c>
      <c r="M86" s="11">
        <v>45566</v>
      </c>
      <c r="N86" s="23" t="s">
        <v>118</v>
      </c>
    </row>
    <row r="87" spans="1:14" x14ac:dyDescent="0.25">
      <c r="A87" t="s">
        <v>72</v>
      </c>
      <c r="B87" t="s">
        <v>132</v>
      </c>
      <c r="C87" s="22" t="s">
        <v>66</v>
      </c>
      <c r="D87" s="22" t="s">
        <v>77</v>
      </c>
      <c r="E87">
        <v>1858</v>
      </c>
      <c r="F87" s="24">
        <v>3</v>
      </c>
      <c r="G87" s="24">
        <v>12</v>
      </c>
      <c r="H87" s="24">
        <v>22296</v>
      </c>
      <c r="I87" s="24">
        <v>222.96</v>
      </c>
      <c r="J87" s="24">
        <v>22073.040000000001</v>
      </c>
      <c r="K87" s="24">
        <v>5574</v>
      </c>
      <c r="L87" s="24">
        <v>16499.04</v>
      </c>
      <c r="M87" s="11">
        <v>45323</v>
      </c>
      <c r="N87" s="23" t="s">
        <v>118</v>
      </c>
    </row>
    <row r="88" spans="1:14" x14ac:dyDescent="0.25">
      <c r="A88" t="s">
        <v>72</v>
      </c>
      <c r="B88" t="s">
        <v>132</v>
      </c>
      <c r="C88" s="22" t="s">
        <v>66</v>
      </c>
      <c r="D88" s="22" t="s">
        <v>77</v>
      </c>
      <c r="E88">
        <v>1947</v>
      </c>
      <c r="F88" s="24">
        <v>3</v>
      </c>
      <c r="G88" s="24">
        <v>12</v>
      </c>
      <c r="H88" s="24">
        <v>23364</v>
      </c>
      <c r="I88" s="24">
        <v>700.92</v>
      </c>
      <c r="J88" s="24">
        <v>22663.08</v>
      </c>
      <c r="K88" s="24">
        <v>5841</v>
      </c>
      <c r="L88" s="24">
        <v>16822.080000000002</v>
      </c>
      <c r="M88" s="11">
        <v>45536</v>
      </c>
      <c r="N88" s="23" t="s">
        <v>118</v>
      </c>
    </row>
    <row r="89" spans="1:14" x14ac:dyDescent="0.25">
      <c r="A89" t="s">
        <v>72</v>
      </c>
      <c r="B89" t="s">
        <v>132</v>
      </c>
      <c r="C89" s="22" t="s">
        <v>66</v>
      </c>
      <c r="D89" s="22" t="s">
        <v>79</v>
      </c>
      <c r="E89">
        <v>386</v>
      </c>
      <c r="F89" s="24">
        <v>3</v>
      </c>
      <c r="G89" s="24">
        <v>12</v>
      </c>
      <c r="H89" s="24">
        <v>4632</v>
      </c>
      <c r="I89" s="24">
        <v>463.2</v>
      </c>
      <c r="J89" s="24">
        <v>4168.8</v>
      </c>
      <c r="K89" s="24">
        <v>1158</v>
      </c>
      <c r="L89" s="24">
        <v>3010.8</v>
      </c>
      <c r="M89" s="11">
        <v>45200</v>
      </c>
      <c r="N89" s="23" t="s">
        <v>118</v>
      </c>
    </row>
    <row r="90" spans="1:14" x14ac:dyDescent="0.25">
      <c r="A90" t="s">
        <v>72</v>
      </c>
      <c r="B90" t="s">
        <v>132</v>
      </c>
      <c r="C90" s="22" t="s">
        <v>71</v>
      </c>
      <c r="D90" s="22" t="s">
        <v>77</v>
      </c>
      <c r="E90">
        <v>1142</v>
      </c>
      <c r="F90" s="24">
        <v>5</v>
      </c>
      <c r="G90" s="24">
        <v>12</v>
      </c>
      <c r="H90" s="24">
        <v>13704</v>
      </c>
      <c r="I90" s="24">
        <v>274.08</v>
      </c>
      <c r="J90" s="24">
        <v>13429.92</v>
      </c>
      <c r="K90" s="24">
        <v>3426</v>
      </c>
      <c r="L90" s="24">
        <v>10003.92</v>
      </c>
      <c r="M90" s="11">
        <v>45444</v>
      </c>
      <c r="N90" s="23" t="s">
        <v>118</v>
      </c>
    </row>
    <row r="91" spans="1:14" x14ac:dyDescent="0.25">
      <c r="A91" t="s">
        <v>72</v>
      </c>
      <c r="B91" t="s">
        <v>132</v>
      </c>
      <c r="C91" s="22" t="s">
        <v>71</v>
      </c>
      <c r="D91" s="22" t="s">
        <v>78</v>
      </c>
      <c r="E91">
        <v>2723</v>
      </c>
      <c r="F91" s="24">
        <v>5</v>
      </c>
      <c r="G91" s="24">
        <v>12</v>
      </c>
      <c r="H91" s="24">
        <v>32676</v>
      </c>
      <c r="I91" s="24">
        <v>1960.56</v>
      </c>
      <c r="J91" s="24">
        <v>30715.439999999999</v>
      </c>
      <c r="K91" s="24">
        <v>8169</v>
      </c>
      <c r="L91" s="24">
        <v>22546.44</v>
      </c>
      <c r="M91" s="11">
        <v>45597</v>
      </c>
      <c r="N91" s="23" t="s">
        <v>118</v>
      </c>
    </row>
    <row r="92" spans="1:14" x14ac:dyDescent="0.25">
      <c r="A92" t="s">
        <v>72</v>
      </c>
      <c r="B92" t="s">
        <v>132</v>
      </c>
      <c r="C92" s="22" t="s">
        <v>73</v>
      </c>
      <c r="D92" s="22" t="s">
        <v>67</v>
      </c>
      <c r="E92">
        <v>912</v>
      </c>
      <c r="F92" s="24">
        <v>10</v>
      </c>
      <c r="G92" s="24">
        <v>12</v>
      </c>
      <c r="H92" s="24">
        <v>10944</v>
      </c>
      <c r="I92" s="24">
        <v>0</v>
      </c>
      <c r="J92" s="24">
        <v>10944</v>
      </c>
      <c r="K92" s="24">
        <v>2736</v>
      </c>
      <c r="L92" s="24">
        <v>8208</v>
      </c>
      <c r="M92" s="11">
        <v>45231</v>
      </c>
      <c r="N92" s="23" t="s">
        <v>118</v>
      </c>
    </row>
    <row r="93" spans="1:14" x14ac:dyDescent="0.25">
      <c r="A93" t="s">
        <v>72</v>
      </c>
      <c r="B93" t="s">
        <v>132</v>
      </c>
      <c r="C93" s="22" t="s">
        <v>73</v>
      </c>
      <c r="D93" s="22" t="s">
        <v>77</v>
      </c>
      <c r="E93">
        <v>1142</v>
      </c>
      <c r="F93" s="24">
        <v>10</v>
      </c>
      <c r="G93" s="24">
        <v>12</v>
      </c>
      <c r="H93" s="24">
        <v>13704</v>
      </c>
      <c r="I93" s="24">
        <v>274.08</v>
      </c>
      <c r="J93" s="24">
        <v>13429.92</v>
      </c>
      <c r="K93" s="24">
        <v>3426</v>
      </c>
      <c r="L93" s="24">
        <v>10003.92</v>
      </c>
      <c r="M93" s="11">
        <v>45444</v>
      </c>
      <c r="N93" s="23" t="s">
        <v>118</v>
      </c>
    </row>
    <row r="94" spans="1:14" x14ac:dyDescent="0.25">
      <c r="A94" t="s">
        <v>72</v>
      </c>
      <c r="B94" t="s">
        <v>132</v>
      </c>
      <c r="C94" s="22" t="s">
        <v>73</v>
      </c>
      <c r="D94" s="22" t="s">
        <v>77</v>
      </c>
      <c r="E94">
        <v>1369.5</v>
      </c>
      <c r="F94" s="24">
        <v>10</v>
      </c>
      <c r="G94" s="24">
        <v>12</v>
      </c>
      <c r="H94" s="24">
        <v>16434</v>
      </c>
      <c r="I94" s="24">
        <v>493.02</v>
      </c>
      <c r="J94" s="24">
        <v>15940.98</v>
      </c>
      <c r="K94" s="24">
        <v>4108.5</v>
      </c>
      <c r="L94" s="24">
        <v>11832.48</v>
      </c>
      <c r="M94" s="11">
        <v>45474</v>
      </c>
      <c r="N94" s="23" t="s">
        <v>118</v>
      </c>
    </row>
    <row r="95" spans="1:14" x14ac:dyDescent="0.25">
      <c r="A95" t="s">
        <v>72</v>
      </c>
      <c r="B95" t="s">
        <v>132</v>
      </c>
      <c r="C95" s="22" t="s">
        <v>73</v>
      </c>
      <c r="D95" s="22" t="s">
        <v>79</v>
      </c>
      <c r="E95">
        <v>386</v>
      </c>
      <c r="F95" s="24">
        <v>10</v>
      </c>
      <c r="G95" s="24">
        <v>12</v>
      </c>
      <c r="H95" s="24">
        <v>4632</v>
      </c>
      <c r="I95" s="24">
        <v>463.2</v>
      </c>
      <c r="J95" s="24">
        <v>4168.8</v>
      </c>
      <c r="K95" s="24">
        <v>1158</v>
      </c>
      <c r="L95" s="24">
        <v>3010.8</v>
      </c>
      <c r="M95" s="11">
        <v>45200</v>
      </c>
      <c r="N95" s="23" t="s">
        <v>118</v>
      </c>
    </row>
    <row r="96" spans="1:14" x14ac:dyDescent="0.25">
      <c r="A96" t="s">
        <v>72</v>
      </c>
      <c r="B96" t="s">
        <v>132</v>
      </c>
      <c r="C96" s="22" t="s">
        <v>73</v>
      </c>
      <c r="D96" s="22" t="s">
        <v>79</v>
      </c>
      <c r="E96">
        <v>2914</v>
      </c>
      <c r="F96" s="24">
        <v>10</v>
      </c>
      <c r="G96" s="24">
        <v>12</v>
      </c>
      <c r="H96" s="24">
        <v>34968</v>
      </c>
      <c r="I96" s="24">
        <v>4895.5200000000004</v>
      </c>
      <c r="J96" s="24">
        <v>30072.48</v>
      </c>
      <c r="K96" s="24">
        <v>8742</v>
      </c>
      <c r="L96" s="24">
        <v>21330.48</v>
      </c>
      <c r="M96" s="11">
        <v>45566</v>
      </c>
      <c r="N96" s="23" t="s">
        <v>118</v>
      </c>
    </row>
    <row r="97" spans="1:14" x14ac:dyDescent="0.25">
      <c r="A97" t="s">
        <v>72</v>
      </c>
      <c r="B97" t="s">
        <v>132</v>
      </c>
      <c r="C97" s="22" t="s">
        <v>73</v>
      </c>
      <c r="D97" s="22" t="s">
        <v>79</v>
      </c>
      <c r="E97">
        <v>914</v>
      </c>
      <c r="F97" s="24">
        <v>10</v>
      </c>
      <c r="G97" s="24">
        <v>12</v>
      </c>
      <c r="H97" s="24">
        <v>10968</v>
      </c>
      <c r="I97" s="24">
        <v>1645.2</v>
      </c>
      <c r="J97" s="24">
        <v>9322.7999999999993</v>
      </c>
      <c r="K97" s="24">
        <v>2742</v>
      </c>
      <c r="L97" s="24">
        <v>6580.7999999999993</v>
      </c>
      <c r="M97" s="11">
        <v>45627</v>
      </c>
      <c r="N97" s="23" t="s">
        <v>118</v>
      </c>
    </row>
    <row r="98" spans="1:14" x14ac:dyDescent="0.25">
      <c r="A98" t="s">
        <v>72</v>
      </c>
      <c r="B98" t="s">
        <v>132</v>
      </c>
      <c r="C98" s="22" t="s">
        <v>74</v>
      </c>
      <c r="D98" s="22" t="s">
        <v>77</v>
      </c>
      <c r="E98">
        <v>1465</v>
      </c>
      <c r="F98" s="24">
        <v>120</v>
      </c>
      <c r="G98" s="24">
        <v>12</v>
      </c>
      <c r="H98" s="24">
        <v>17580</v>
      </c>
      <c r="I98" s="24">
        <v>703.2</v>
      </c>
      <c r="J98" s="24">
        <v>16876.8</v>
      </c>
      <c r="K98" s="24">
        <v>4395</v>
      </c>
      <c r="L98" s="24">
        <v>12481.8</v>
      </c>
      <c r="M98" s="11">
        <v>45352</v>
      </c>
      <c r="N98" s="23" t="s">
        <v>118</v>
      </c>
    </row>
    <row r="99" spans="1:14" x14ac:dyDescent="0.25">
      <c r="A99" t="s">
        <v>72</v>
      </c>
      <c r="B99" t="s">
        <v>132</v>
      </c>
      <c r="C99" s="22" t="s">
        <v>74</v>
      </c>
      <c r="D99" s="22" t="s">
        <v>79</v>
      </c>
      <c r="E99">
        <v>914</v>
      </c>
      <c r="F99" s="24">
        <v>120</v>
      </c>
      <c r="G99" s="24">
        <v>12</v>
      </c>
      <c r="H99" s="24">
        <v>10968</v>
      </c>
      <c r="I99" s="24">
        <v>1645.2</v>
      </c>
      <c r="J99" s="24">
        <v>9322.7999999999993</v>
      </c>
      <c r="K99" s="24">
        <v>2742</v>
      </c>
      <c r="L99" s="24">
        <v>6580.7999999999993</v>
      </c>
      <c r="M99" s="11">
        <v>45627</v>
      </c>
      <c r="N99" s="23" t="s">
        <v>118</v>
      </c>
    </row>
    <row r="100" spans="1:14" x14ac:dyDescent="0.25">
      <c r="A100" t="s">
        <v>72</v>
      </c>
      <c r="B100" t="s">
        <v>132</v>
      </c>
      <c r="C100" s="22" t="s">
        <v>75</v>
      </c>
      <c r="D100" s="22" t="s">
        <v>78</v>
      </c>
      <c r="E100">
        <v>1956</v>
      </c>
      <c r="F100" s="24">
        <v>250</v>
      </c>
      <c r="G100" s="24">
        <v>12</v>
      </c>
      <c r="H100" s="24">
        <v>23472</v>
      </c>
      <c r="I100" s="24">
        <v>2112.48</v>
      </c>
      <c r="J100" s="24">
        <v>21359.52</v>
      </c>
      <c r="K100" s="24">
        <v>5868</v>
      </c>
      <c r="L100" s="24">
        <v>15491.52</v>
      </c>
      <c r="M100" s="11">
        <v>45292</v>
      </c>
      <c r="N100" s="23" t="s">
        <v>118</v>
      </c>
    </row>
    <row r="101" spans="1:14" x14ac:dyDescent="0.25">
      <c r="A101" t="s">
        <v>72</v>
      </c>
      <c r="B101" t="s">
        <v>132</v>
      </c>
      <c r="C101" s="22" t="s">
        <v>75</v>
      </c>
      <c r="D101" s="22" t="s">
        <v>79</v>
      </c>
      <c r="E101">
        <v>1806</v>
      </c>
      <c r="F101" s="24">
        <v>250</v>
      </c>
      <c r="G101" s="24">
        <v>12</v>
      </c>
      <c r="H101" s="24">
        <v>21672</v>
      </c>
      <c r="I101" s="24">
        <v>3250.8</v>
      </c>
      <c r="J101" s="24">
        <v>18421.2</v>
      </c>
      <c r="K101" s="24">
        <v>5418</v>
      </c>
      <c r="L101" s="24">
        <v>13003.2</v>
      </c>
      <c r="M101" s="11">
        <v>45413</v>
      </c>
      <c r="N101" s="23" t="s">
        <v>118</v>
      </c>
    </row>
  </sheetData>
  <sortState xmlns:xlrd2="http://schemas.microsoft.com/office/spreadsheetml/2017/richdata2" ref="A2:N101">
    <sortCondition ref="A2:A101"/>
    <sortCondition ref="B2:B101"/>
    <sortCondition ref="C2:C1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D5A1-85B5-4BD0-9995-73751F9E1C57}">
  <sheetPr codeName="Sheet5"/>
  <dimension ref="A1:P32"/>
  <sheetViews>
    <sheetView showGridLines="0" workbookViewId="0">
      <selection activeCell="F9" sqref="F9"/>
    </sheetView>
  </sheetViews>
  <sheetFormatPr defaultRowHeight="16.5" x14ac:dyDescent="0.3"/>
  <cols>
    <col min="1" max="1" width="3.42578125" style="4" customWidth="1"/>
    <col min="2" max="2" width="17" style="4" bestFit="1" customWidth="1"/>
    <col min="3" max="4" width="12.7109375" style="4" bestFit="1" customWidth="1"/>
    <col min="5" max="5" width="12.85546875" style="4" customWidth="1"/>
    <col min="6" max="6" width="16.85546875" style="4" customWidth="1"/>
    <col min="7" max="7" width="24.7109375" style="4" bestFit="1" customWidth="1"/>
    <col min="8" max="8" width="10" style="4" bestFit="1" customWidth="1"/>
    <col min="9" max="9" width="11.85546875" style="4" bestFit="1" customWidth="1"/>
    <col min="10" max="10" width="10" style="4" bestFit="1" customWidth="1"/>
    <col min="11" max="11" width="9.28515625" style="4" bestFit="1" customWidth="1"/>
    <col min="12" max="15" width="9.28515625" style="4" customWidth="1"/>
    <col min="16" max="16" width="17" style="4" bestFit="1" customWidth="1"/>
    <col min="17" max="18" width="15.85546875" style="4" customWidth="1"/>
    <col min="19" max="16384" width="9.140625" style="4"/>
  </cols>
  <sheetData>
    <row r="1" spans="1:16" s="10" customFormat="1" ht="48.75" customHeight="1" x14ac:dyDescent="0.3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4" spans="1:16" x14ac:dyDescent="0.3">
      <c r="B4" s="13" t="s">
        <v>81</v>
      </c>
      <c r="C4" s="17">
        <v>2023</v>
      </c>
      <c r="D4" s="17">
        <v>2024</v>
      </c>
      <c r="E4" s="17" t="s">
        <v>124</v>
      </c>
    </row>
    <row r="5" spans="1:16" x14ac:dyDescent="0.3">
      <c r="B5" s="4" t="s">
        <v>88</v>
      </c>
      <c r="C5" s="15">
        <v>2900</v>
      </c>
      <c r="D5" s="15">
        <v>4000</v>
      </c>
      <c r="E5" s="27">
        <f>D5/C5-1</f>
        <v>0.3793103448275863</v>
      </c>
      <c r="G5" s="18"/>
      <c r="H5"/>
      <c r="I5"/>
      <c r="J5"/>
    </row>
    <row r="6" spans="1:16" x14ac:dyDescent="0.3">
      <c r="B6" s="4" t="s">
        <v>105</v>
      </c>
      <c r="C6" s="15">
        <v>1070</v>
      </c>
      <c r="D6" s="15">
        <v>980</v>
      </c>
      <c r="E6" s="27">
        <f t="shared" ref="E6:E12" si="0">D6/C6-1</f>
        <v>-8.411214953271029E-2</v>
      </c>
      <c r="G6"/>
      <c r="H6"/>
      <c r="I6"/>
      <c r="J6"/>
    </row>
    <row r="7" spans="1:16" x14ac:dyDescent="0.3">
      <c r="B7" s="4" t="s">
        <v>111</v>
      </c>
      <c r="C7" s="15">
        <v>15600</v>
      </c>
      <c r="D7" s="15">
        <v>27000</v>
      </c>
      <c r="E7" s="27">
        <f t="shared" si="0"/>
        <v>0.73076923076923084</v>
      </c>
      <c r="G7"/>
      <c r="H7"/>
      <c r="I7"/>
      <c r="J7"/>
    </row>
    <row r="8" spans="1:16" x14ac:dyDescent="0.3">
      <c r="B8" s="4" t="s">
        <v>100</v>
      </c>
      <c r="C8" s="15">
        <v>3800</v>
      </c>
      <c r="D8" s="15">
        <v>7500</v>
      </c>
      <c r="E8" s="27">
        <f t="shared" si="0"/>
        <v>0.97368421052631571</v>
      </c>
      <c r="G8"/>
      <c r="H8"/>
      <c r="I8"/>
      <c r="J8"/>
    </row>
    <row r="9" spans="1:16" x14ac:dyDescent="0.3">
      <c r="B9" s="4" t="s">
        <v>89</v>
      </c>
      <c r="C9" s="15">
        <v>12000</v>
      </c>
      <c r="D9" s="15">
        <v>9320</v>
      </c>
      <c r="E9" s="27">
        <f t="shared" si="0"/>
        <v>-0.22333333333333338</v>
      </c>
      <c r="G9"/>
      <c r="H9"/>
      <c r="I9"/>
      <c r="J9"/>
    </row>
    <row r="10" spans="1:16" x14ac:dyDescent="0.3">
      <c r="B10" s="4" t="s">
        <v>87</v>
      </c>
      <c r="C10" s="15">
        <v>2300</v>
      </c>
      <c r="D10" s="15">
        <v>3700</v>
      </c>
      <c r="E10" s="27">
        <f t="shared" si="0"/>
        <v>0.60869565217391308</v>
      </c>
      <c r="G10"/>
      <c r="H10"/>
      <c r="I10"/>
      <c r="J10"/>
    </row>
    <row r="11" spans="1:16" x14ac:dyDescent="0.3">
      <c r="B11" s="4" t="s">
        <v>90</v>
      </c>
      <c r="C11" s="15">
        <v>22100</v>
      </c>
      <c r="D11" s="15">
        <v>21200</v>
      </c>
      <c r="E11" s="27">
        <f t="shared" si="0"/>
        <v>-4.0723981900452455E-2</v>
      </c>
      <c r="G11"/>
      <c r="H11"/>
      <c r="I11"/>
      <c r="J11"/>
    </row>
    <row r="12" spans="1:16" x14ac:dyDescent="0.3">
      <c r="B12" s="4" t="s">
        <v>109</v>
      </c>
      <c r="C12" s="15">
        <v>1300</v>
      </c>
      <c r="D12" s="15">
        <v>2400</v>
      </c>
      <c r="E12" s="27">
        <f t="shared" si="0"/>
        <v>0.84615384615384626</v>
      </c>
      <c r="G12"/>
      <c r="H12"/>
      <c r="I12"/>
      <c r="J12"/>
    </row>
    <row r="13" spans="1:16" x14ac:dyDescent="0.3">
      <c r="G13"/>
      <c r="H13"/>
      <c r="I13"/>
      <c r="J13"/>
    </row>
    <row r="14" spans="1:16" x14ac:dyDescent="0.3">
      <c r="G14"/>
      <c r="H14"/>
      <c r="I14"/>
      <c r="J14"/>
    </row>
    <row r="32" spans="9:9" x14ac:dyDescent="0.3">
      <c r="I32" s="1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5406-E4DB-446B-AF8B-DC15BB0ED68F}">
  <sheetPr codeName="Sheet6"/>
  <dimension ref="A1:P25"/>
  <sheetViews>
    <sheetView showGridLines="0" workbookViewId="0">
      <selection activeCell="F6" sqref="F6"/>
    </sheetView>
  </sheetViews>
  <sheetFormatPr defaultRowHeight="16.5" outlineLevelRow="1" x14ac:dyDescent="0.3"/>
  <cols>
    <col min="1" max="1" width="3.42578125" style="4" customWidth="1"/>
    <col min="2" max="2" width="17" style="4" bestFit="1" customWidth="1"/>
    <col min="3" max="4" width="12.7109375" style="4" bestFit="1" customWidth="1"/>
    <col min="5" max="5" width="12.85546875" style="4" customWidth="1"/>
    <col min="6" max="6" width="16.85546875" style="4" customWidth="1"/>
    <col min="7" max="7" width="24.7109375" style="4" bestFit="1" customWidth="1"/>
    <col min="8" max="8" width="10" style="4" bestFit="1" customWidth="1"/>
    <col min="9" max="9" width="11.85546875" style="4" bestFit="1" customWidth="1"/>
    <col min="10" max="10" width="10" style="4" bestFit="1" customWidth="1"/>
    <col min="11" max="11" width="9.28515625" style="4" bestFit="1" customWidth="1"/>
    <col min="12" max="15" width="9.28515625" style="4" customWidth="1"/>
    <col min="16" max="16" width="17" style="4" bestFit="1" customWidth="1"/>
    <col min="17" max="18" width="15.85546875" style="4" customWidth="1"/>
    <col min="19" max="16384" width="9.140625" style="4"/>
  </cols>
  <sheetData>
    <row r="1" spans="1:16" s="10" customFormat="1" ht="48.75" customHeight="1" x14ac:dyDescent="0.3">
      <c r="A1" s="8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4" spans="1:16" outlineLevel="1" x14ac:dyDescent="0.3">
      <c r="B4" s="13" t="s">
        <v>81</v>
      </c>
      <c r="C4" s="14">
        <v>2023</v>
      </c>
      <c r="D4" s="14">
        <v>2024</v>
      </c>
      <c r="E4" s="17" t="s">
        <v>124</v>
      </c>
    </row>
    <row r="5" spans="1:16" outlineLevel="1" x14ac:dyDescent="0.3">
      <c r="B5" s="4" t="s">
        <v>88</v>
      </c>
      <c r="C5" s="15">
        <v>2900</v>
      </c>
      <c r="D5" s="15">
        <v>4000</v>
      </c>
      <c r="E5" s="27">
        <f>D5/C5-1</f>
        <v>0.3793103448275863</v>
      </c>
      <c r="G5" s="18"/>
      <c r="H5"/>
      <c r="I5"/>
      <c r="J5"/>
    </row>
    <row r="6" spans="1:16" outlineLevel="1" x14ac:dyDescent="0.3">
      <c r="B6" s="4" t="s">
        <v>105</v>
      </c>
      <c r="C6" s="15">
        <v>1070</v>
      </c>
      <c r="D6" s="15">
        <v>980</v>
      </c>
      <c r="E6" s="27">
        <f t="shared" ref="E6:E12" si="0">D6/C6-1</f>
        <v>-8.411214953271029E-2</v>
      </c>
      <c r="G6"/>
      <c r="H6"/>
      <c r="I6"/>
      <c r="J6"/>
    </row>
    <row r="7" spans="1:16" outlineLevel="1" x14ac:dyDescent="0.3">
      <c r="B7" s="4" t="s">
        <v>111</v>
      </c>
      <c r="C7" s="15">
        <v>15600</v>
      </c>
      <c r="D7" s="15">
        <v>27000</v>
      </c>
      <c r="E7" s="27">
        <f t="shared" si="0"/>
        <v>0.73076923076923084</v>
      </c>
      <c r="G7"/>
      <c r="H7"/>
      <c r="I7"/>
      <c r="J7"/>
    </row>
    <row r="8" spans="1:16" outlineLevel="1" x14ac:dyDescent="0.3">
      <c r="B8" s="4" t="s">
        <v>100</v>
      </c>
      <c r="C8" s="15">
        <v>3800</v>
      </c>
      <c r="D8" s="15">
        <v>7500</v>
      </c>
      <c r="E8" s="27">
        <f t="shared" si="0"/>
        <v>0.97368421052631571</v>
      </c>
      <c r="G8"/>
      <c r="H8"/>
      <c r="I8"/>
      <c r="J8"/>
    </row>
    <row r="9" spans="1:16" outlineLevel="1" x14ac:dyDescent="0.3">
      <c r="B9" s="4" t="s">
        <v>89</v>
      </c>
      <c r="C9" s="15">
        <v>12000</v>
      </c>
      <c r="D9" s="15">
        <v>9320</v>
      </c>
      <c r="E9" s="27">
        <f t="shared" si="0"/>
        <v>-0.22333333333333338</v>
      </c>
      <c r="G9"/>
      <c r="H9"/>
      <c r="I9"/>
      <c r="J9"/>
    </row>
    <row r="10" spans="1:16" outlineLevel="1" x14ac:dyDescent="0.3">
      <c r="B10" s="4" t="s">
        <v>87</v>
      </c>
      <c r="C10" s="15">
        <v>2300</v>
      </c>
      <c r="D10" s="15">
        <v>3700</v>
      </c>
      <c r="E10" s="27">
        <f t="shared" si="0"/>
        <v>0.60869565217391308</v>
      </c>
      <c r="G10"/>
      <c r="H10"/>
      <c r="I10"/>
      <c r="J10"/>
    </row>
    <row r="11" spans="1:16" outlineLevel="1" x14ac:dyDescent="0.3">
      <c r="B11" s="4" t="s">
        <v>90</v>
      </c>
      <c r="C11" s="15">
        <v>22100</v>
      </c>
      <c r="D11" s="15">
        <v>21200</v>
      </c>
      <c r="E11" s="27">
        <f t="shared" si="0"/>
        <v>-4.0723981900452455E-2</v>
      </c>
      <c r="G11"/>
      <c r="H11"/>
      <c r="I11"/>
      <c r="J11"/>
    </row>
    <row r="12" spans="1:16" outlineLevel="1" x14ac:dyDescent="0.3">
      <c r="B12" s="4" t="s">
        <v>109</v>
      </c>
      <c r="C12" s="15">
        <v>1300</v>
      </c>
      <c r="D12" s="15">
        <v>2400</v>
      </c>
      <c r="E12" s="27">
        <f t="shared" si="0"/>
        <v>0.84615384615384626</v>
      </c>
      <c r="G12"/>
      <c r="H12"/>
      <c r="I12"/>
      <c r="J12"/>
    </row>
    <row r="13" spans="1:16" outlineLevel="1" x14ac:dyDescent="0.3">
      <c r="G13"/>
      <c r="H13"/>
      <c r="I13"/>
      <c r="J13"/>
    </row>
    <row r="14" spans="1:16" outlineLevel="1" x14ac:dyDescent="0.3">
      <c r="G14"/>
      <c r="H14"/>
      <c r="I14"/>
      <c r="J14"/>
    </row>
    <row r="16" spans="1:16" outlineLevel="1" x14ac:dyDescent="0.3">
      <c r="B16" s="13" t="s">
        <v>81</v>
      </c>
      <c r="C16" s="14">
        <v>2023</v>
      </c>
      <c r="D16" s="14">
        <v>2024</v>
      </c>
      <c r="E16" s="17" t="s">
        <v>124</v>
      </c>
    </row>
    <row r="17" spans="2:5" outlineLevel="1" x14ac:dyDescent="0.3">
      <c r="B17" s="4" t="s">
        <v>88</v>
      </c>
      <c r="C17" s="15">
        <v>2900</v>
      </c>
      <c r="D17" s="15">
        <v>4000</v>
      </c>
      <c r="E17" s="19">
        <f>D17/C17-1</f>
        <v>0.3793103448275863</v>
      </c>
    </row>
    <row r="18" spans="2:5" outlineLevel="1" x14ac:dyDescent="0.3">
      <c r="B18" s="4" t="s">
        <v>105</v>
      </c>
      <c r="C18" s="15">
        <v>1070</v>
      </c>
      <c r="D18" s="15">
        <v>980</v>
      </c>
      <c r="E18" s="19">
        <f t="shared" ref="E18:E24" si="1">D18/C18-1</f>
        <v>-8.411214953271029E-2</v>
      </c>
    </row>
    <row r="19" spans="2:5" outlineLevel="1" x14ac:dyDescent="0.3">
      <c r="B19" s="4" t="s">
        <v>111</v>
      </c>
      <c r="C19" s="15">
        <v>15600</v>
      </c>
      <c r="D19" s="15">
        <v>27000</v>
      </c>
      <c r="E19" s="19">
        <f t="shared" si="1"/>
        <v>0.73076923076923084</v>
      </c>
    </row>
    <row r="20" spans="2:5" outlineLevel="1" x14ac:dyDescent="0.3">
      <c r="B20" s="4" t="s">
        <v>100</v>
      </c>
      <c r="C20" s="15">
        <v>3800</v>
      </c>
      <c r="D20" s="15">
        <v>7500</v>
      </c>
      <c r="E20" s="19">
        <f t="shared" si="1"/>
        <v>0.97368421052631571</v>
      </c>
    </row>
    <row r="21" spans="2:5" outlineLevel="1" x14ac:dyDescent="0.3">
      <c r="B21" s="4" t="s">
        <v>89</v>
      </c>
      <c r="C21" s="15">
        <v>12000</v>
      </c>
      <c r="D21" s="15">
        <v>9320</v>
      </c>
      <c r="E21" s="19">
        <f t="shared" si="1"/>
        <v>-0.22333333333333338</v>
      </c>
    </row>
    <row r="22" spans="2:5" outlineLevel="1" x14ac:dyDescent="0.3">
      <c r="B22" s="4" t="s">
        <v>87</v>
      </c>
      <c r="C22" s="15">
        <v>2300</v>
      </c>
      <c r="D22" s="15">
        <v>3700</v>
      </c>
      <c r="E22" s="19">
        <f t="shared" si="1"/>
        <v>0.60869565217391308</v>
      </c>
    </row>
    <row r="23" spans="2:5" outlineLevel="1" x14ac:dyDescent="0.3">
      <c r="B23" s="4" t="s">
        <v>90</v>
      </c>
      <c r="C23" s="15">
        <v>22100</v>
      </c>
      <c r="D23" s="15">
        <v>21200</v>
      </c>
      <c r="E23" s="19">
        <f t="shared" si="1"/>
        <v>-4.0723981900452455E-2</v>
      </c>
    </row>
    <row r="24" spans="2:5" outlineLevel="1" x14ac:dyDescent="0.3">
      <c r="B24" s="4" t="s">
        <v>109</v>
      </c>
      <c r="C24" s="15">
        <v>1300</v>
      </c>
      <c r="D24" s="15">
        <v>2400</v>
      </c>
      <c r="E24" s="19">
        <f t="shared" si="1"/>
        <v>0.84615384615384626</v>
      </c>
    </row>
    <row r="25" spans="2:5" outlineLevel="1" x14ac:dyDescent="0.3"/>
  </sheetData>
  <conditionalFormatting sqref="E5:E12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9723E13-65D4-4C76-A131-A37F2EC9D91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E17:E24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FD12-6259-4431-BDA1-CA20DAAAB171}">
  <sheetPr codeName="Sheet7"/>
  <dimension ref="A1:F76"/>
  <sheetViews>
    <sheetView showGridLines="0" workbookViewId="0">
      <selection activeCell="A14" sqref="A14:D14"/>
    </sheetView>
  </sheetViews>
  <sheetFormatPr defaultRowHeight="15" x14ac:dyDescent="0.25"/>
  <cols>
    <col min="1" max="1" width="7.28515625" bestFit="1" customWidth="1"/>
    <col min="2" max="2" width="12.28515625" bestFit="1" customWidth="1"/>
    <col min="3" max="3" width="15.5703125" bestFit="1" customWidth="1"/>
    <col min="4" max="4" width="9" bestFit="1" customWidth="1"/>
    <col min="5" max="5" width="8.85546875" bestFit="1" customWidth="1"/>
    <col min="9" max="9" width="10.7109375" bestFit="1" customWidth="1"/>
  </cols>
  <sheetData>
    <row r="1" spans="1:6" x14ac:dyDescent="0.25">
      <c r="A1" t="s">
        <v>80</v>
      </c>
      <c r="B1" t="s">
        <v>81</v>
      </c>
      <c r="C1" t="s">
        <v>54</v>
      </c>
      <c r="D1" t="s">
        <v>61</v>
      </c>
      <c r="E1" t="s">
        <v>82</v>
      </c>
      <c r="F1" t="s">
        <v>83</v>
      </c>
    </row>
    <row r="2" spans="1:6" x14ac:dyDescent="0.25">
      <c r="A2">
        <v>2022</v>
      </c>
      <c r="B2" t="s">
        <v>84</v>
      </c>
      <c r="C2" t="s">
        <v>85</v>
      </c>
      <c r="D2" s="9">
        <v>20000</v>
      </c>
      <c r="E2" s="7">
        <v>0.75</v>
      </c>
      <c r="F2">
        <v>9</v>
      </c>
    </row>
    <row r="3" spans="1:6" x14ac:dyDescent="0.25">
      <c r="A3">
        <v>2020</v>
      </c>
      <c r="B3" t="s">
        <v>86</v>
      </c>
      <c r="C3" t="s">
        <v>87</v>
      </c>
      <c r="D3" s="9">
        <v>3700</v>
      </c>
      <c r="E3" s="7">
        <v>0.22</v>
      </c>
      <c r="F3">
        <v>10</v>
      </c>
    </row>
    <row r="4" spans="1:6" x14ac:dyDescent="0.25">
      <c r="A4">
        <v>2022</v>
      </c>
      <c r="B4" t="s">
        <v>86</v>
      </c>
      <c r="C4" t="s">
        <v>88</v>
      </c>
      <c r="D4" s="9">
        <v>4000</v>
      </c>
      <c r="E4" s="7">
        <v>0.22</v>
      </c>
      <c r="F4">
        <v>9</v>
      </c>
    </row>
    <row r="5" spans="1:6" x14ac:dyDescent="0.25">
      <c r="A5">
        <v>2020</v>
      </c>
      <c r="B5" t="s">
        <v>86</v>
      </c>
      <c r="C5" t="s">
        <v>89</v>
      </c>
      <c r="D5" s="9">
        <v>13300</v>
      </c>
      <c r="E5" s="7">
        <v>0.56000000000000005</v>
      </c>
      <c r="F5">
        <v>6</v>
      </c>
    </row>
    <row r="6" spans="1:6" x14ac:dyDescent="0.25">
      <c r="A6">
        <v>2022</v>
      </c>
      <c r="B6" t="s">
        <v>86</v>
      </c>
      <c r="C6" t="s">
        <v>90</v>
      </c>
      <c r="D6" s="9">
        <v>36000</v>
      </c>
      <c r="E6" s="7">
        <v>1</v>
      </c>
      <c r="F6">
        <v>6</v>
      </c>
    </row>
    <row r="7" spans="1:6" x14ac:dyDescent="0.25">
      <c r="A7">
        <v>2020</v>
      </c>
      <c r="B7" t="s">
        <v>84</v>
      </c>
      <c r="C7" t="s">
        <v>91</v>
      </c>
      <c r="D7" s="9">
        <v>2300</v>
      </c>
      <c r="E7" s="7">
        <v>0.35</v>
      </c>
      <c r="F7">
        <v>7</v>
      </c>
    </row>
    <row r="8" spans="1:6" x14ac:dyDescent="0.25">
      <c r="A8">
        <v>2021</v>
      </c>
      <c r="B8" t="s">
        <v>86</v>
      </c>
      <c r="C8" t="s">
        <v>87</v>
      </c>
      <c r="D8" s="9">
        <v>2300</v>
      </c>
      <c r="E8" s="7">
        <v>0.28000000000000003</v>
      </c>
      <c r="F8">
        <v>5</v>
      </c>
    </row>
    <row r="9" spans="1:6" x14ac:dyDescent="0.25">
      <c r="A9">
        <v>2021</v>
      </c>
      <c r="B9" t="s">
        <v>84</v>
      </c>
      <c r="C9" t="s">
        <v>92</v>
      </c>
      <c r="D9" s="9">
        <v>3400</v>
      </c>
      <c r="E9" s="7">
        <v>0.36</v>
      </c>
      <c r="F9">
        <v>8</v>
      </c>
    </row>
    <row r="10" spans="1:6" x14ac:dyDescent="0.25">
      <c r="A10">
        <v>2021</v>
      </c>
      <c r="B10" t="s">
        <v>93</v>
      </c>
      <c r="C10" t="s">
        <v>94</v>
      </c>
      <c r="D10" s="9">
        <v>6300</v>
      </c>
      <c r="E10" s="7">
        <v>0.4</v>
      </c>
      <c r="F10">
        <v>8</v>
      </c>
    </row>
    <row r="11" spans="1:6" x14ac:dyDescent="0.25">
      <c r="A11">
        <v>2022</v>
      </c>
      <c r="B11" t="s">
        <v>84</v>
      </c>
      <c r="C11" t="s">
        <v>92</v>
      </c>
      <c r="D11" s="9">
        <v>5400</v>
      </c>
      <c r="E11" s="7">
        <v>0.38</v>
      </c>
      <c r="F11">
        <v>5</v>
      </c>
    </row>
    <row r="12" spans="1:6" x14ac:dyDescent="0.25">
      <c r="A12">
        <v>2021</v>
      </c>
      <c r="B12" t="s">
        <v>95</v>
      </c>
      <c r="C12" t="s">
        <v>96</v>
      </c>
      <c r="D12" s="9">
        <v>17000</v>
      </c>
      <c r="E12" s="7">
        <v>0.9</v>
      </c>
      <c r="F12">
        <v>10</v>
      </c>
    </row>
    <row r="13" spans="1:6" x14ac:dyDescent="0.25">
      <c r="A13">
        <v>2021</v>
      </c>
      <c r="B13" t="s">
        <v>95</v>
      </c>
      <c r="C13" t="s">
        <v>97</v>
      </c>
      <c r="D13" s="9">
        <v>21600</v>
      </c>
      <c r="E13" s="7">
        <v>0.9</v>
      </c>
      <c r="F13">
        <v>9</v>
      </c>
    </row>
    <row r="14" spans="1:6" x14ac:dyDescent="0.25">
      <c r="A14">
        <v>2021</v>
      </c>
      <c r="B14" t="s">
        <v>95</v>
      </c>
      <c r="C14" t="s">
        <v>98</v>
      </c>
      <c r="D14" s="9">
        <v>29800</v>
      </c>
      <c r="E14" s="7">
        <v>0.9</v>
      </c>
      <c r="F14">
        <v>6</v>
      </c>
    </row>
    <row r="15" spans="1:6" x14ac:dyDescent="0.25">
      <c r="A15">
        <v>2021</v>
      </c>
      <c r="B15" t="s">
        <v>84</v>
      </c>
      <c r="C15" t="s">
        <v>99</v>
      </c>
      <c r="D15" s="9">
        <v>1000</v>
      </c>
      <c r="E15" s="7">
        <v>0.23</v>
      </c>
      <c r="F15">
        <v>9</v>
      </c>
    </row>
    <row r="16" spans="1:6" x14ac:dyDescent="0.25">
      <c r="A16">
        <v>2020</v>
      </c>
      <c r="B16" t="s">
        <v>86</v>
      </c>
      <c r="C16" t="s">
        <v>100</v>
      </c>
      <c r="D16" s="9">
        <v>6700</v>
      </c>
      <c r="E16" s="7">
        <v>0.05</v>
      </c>
      <c r="F16">
        <v>5</v>
      </c>
    </row>
    <row r="17" spans="1:6" x14ac:dyDescent="0.25">
      <c r="A17">
        <v>2022</v>
      </c>
      <c r="B17" t="s">
        <v>84</v>
      </c>
      <c r="C17" t="s">
        <v>99</v>
      </c>
      <c r="D17" s="9">
        <v>600</v>
      </c>
      <c r="E17" s="7">
        <v>0.27</v>
      </c>
      <c r="F17">
        <v>9</v>
      </c>
    </row>
    <row r="18" spans="1:6" x14ac:dyDescent="0.25">
      <c r="A18">
        <v>2020</v>
      </c>
      <c r="B18" t="s">
        <v>93</v>
      </c>
      <c r="C18" t="s">
        <v>101</v>
      </c>
      <c r="D18" s="9">
        <v>3500</v>
      </c>
      <c r="E18" s="7">
        <v>0.5</v>
      </c>
      <c r="F18">
        <v>10</v>
      </c>
    </row>
    <row r="19" spans="1:6" x14ac:dyDescent="0.25">
      <c r="A19">
        <v>2022</v>
      </c>
      <c r="B19" t="s">
        <v>86</v>
      </c>
      <c r="C19" t="s">
        <v>100</v>
      </c>
      <c r="D19" s="9">
        <v>7500</v>
      </c>
      <c r="E19" s="7">
        <v>0.4</v>
      </c>
      <c r="F19">
        <v>6</v>
      </c>
    </row>
    <row r="20" spans="1:6" x14ac:dyDescent="0.25">
      <c r="A20">
        <v>2022</v>
      </c>
      <c r="B20" t="s">
        <v>95</v>
      </c>
      <c r="C20" t="s">
        <v>102</v>
      </c>
      <c r="D20" s="9">
        <v>63700</v>
      </c>
      <c r="E20" s="7">
        <v>0.9</v>
      </c>
      <c r="F20">
        <v>9</v>
      </c>
    </row>
    <row r="21" spans="1:6" x14ac:dyDescent="0.25">
      <c r="A21">
        <v>2022</v>
      </c>
      <c r="B21" t="s">
        <v>93</v>
      </c>
      <c r="C21" t="s">
        <v>103</v>
      </c>
      <c r="D21" s="9">
        <v>9300</v>
      </c>
      <c r="E21" s="7">
        <v>0.6</v>
      </c>
      <c r="F21">
        <v>6</v>
      </c>
    </row>
    <row r="22" spans="1:6" x14ac:dyDescent="0.25">
      <c r="A22">
        <v>2022</v>
      </c>
      <c r="B22" t="s">
        <v>93</v>
      </c>
      <c r="C22" t="s">
        <v>94</v>
      </c>
      <c r="D22" s="9">
        <v>8500</v>
      </c>
      <c r="E22" s="7">
        <v>0.46</v>
      </c>
      <c r="F22">
        <v>5</v>
      </c>
    </row>
    <row r="23" spans="1:6" x14ac:dyDescent="0.25">
      <c r="A23">
        <v>2022</v>
      </c>
      <c r="B23" t="s">
        <v>95</v>
      </c>
      <c r="C23" t="s">
        <v>104</v>
      </c>
      <c r="D23" s="9">
        <v>33700</v>
      </c>
      <c r="E23" s="7">
        <v>0.92</v>
      </c>
      <c r="F23">
        <v>5</v>
      </c>
    </row>
    <row r="24" spans="1:6" x14ac:dyDescent="0.25">
      <c r="A24">
        <v>2022</v>
      </c>
      <c r="B24" t="s">
        <v>86</v>
      </c>
      <c r="C24" t="s">
        <v>105</v>
      </c>
      <c r="D24" s="9">
        <v>600</v>
      </c>
      <c r="E24" s="7">
        <v>0.15</v>
      </c>
      <c r="F24">
        <v>6</v>
      </c>
    </row>
    <row r="25" spans="1:6" x14ac:dyDescent="0.25">
      <c r="A25">
        <v>2020</v>
      </c>
      <c r="B25" t="s">
        <v>93</v>
      </c>
      <c r="C25" t="s">
        <v>94</v>
      </c>
      <c r="D25" s="9">
        <v>3100</v>
      </c>
      <c r="E25" s="7">
        <v>0.35</v>
      </c>
      <c r="F25">
        <v>9</v>
      </c>
    </row>
    <row r="26" spans="1:6" x14ac:dyDescent="0.25">
      <c r="A26">
        <v>2022</v>
      </c>
      <c r="B26" t="s">
        <v>95</v>
      </c>
      <c r="C26" t="s">
        <v>106</v>
      </c>
      <c r="D26" s="9">
        <v>30700</v>
      </c>
      <c r="E26" s="7">
        <v>0.95</v>
      </c>
      <c r="F26">
        <v>10</v>
      </c>
    </row>
    <row r="27" spans="1:6" x14ac:dyDescent="0.25">
      <c r="A27">
        <v>2021</v>
      </c>
      <c r="B27" t="s">
        <v>95</v>
      </c>
      <c r="C27" t="s">
        <v>106</v>
      </c>
      <c r="D27" s="9">
        <v>16400</v>
      </c>
      <c r="E27" s="7">
        <v>0.8</v>
      </c>
      <c r="F27">
        <v>7</v>
      </c>
    </row>
    <row r="28" spans="1:6" x14ac:dyDescent="0.25">
      <c r="A28">
        <v>2021</v>
      </c>
      <c r="B28" t="s">
        <v>95</v>
      </c>
      <c r="C28" t="s">
        <v>104</v>
      </c>
      <c r="D28" s="9">
        <v>22100</v>
      </c>
      <c r="E28" s="7">
        <v>0.9</v>
      </c>
      <c r="F28">
        <v>6</v>
      </c>
    </row>
    <row r="29" spans="1:6" x14ac:dyDescent="0.25">
      <c r="A29">
        <v>2022</v>
      </c>
      <c r="B29" t="s">
        <v>95</v>
      </c>
      <c r="C29" t="s">
        <v>96</v>
      </c>
      <c r="D29" s="9">
        <v>34000</v>
      </c>
      <c r="E29" s="7">
        <v>0.95</v>
      </c>
      <c r="F29">
        <v>7</v>
      </c>
    </row>
    <row r="30" spans="1:6" x14ac:dyDescent="0.25">
      <c r="A30">
        <v>2020</v>
      </c>
      <c r="B30" t="s">
        <v>95</v>
      </c>
      <c r="C30" t="s">
        <v>106</v>
      </c>
      <c r="D30" s="9">
        <v>700</v>
      </c>
      <c r="E30" s="7">
        <v>0.1</v>
      </c>
      <c r="F30">
        <v>7</v>
      </c>
    </row>
    <row r="31" spans="1:6" x14ac:dyDescent="0.25">
      <c r="A31">
        <v>2020</v>
      </c>
      <c r="B31" t="s">
        <v>86</v>
      </c>
      <c r="C31" t="s">
        <v>90</v>
      </c>
      <c r="D31" s="9">
        <v>3300</v>
      </c>
      <c r="E31" s="7">
        <v>0.3</v>
      </c>
      <c r="F31">
        <v>7</v>
      </c>
    </row>
    <row r="32" spans="1:6" x14ac:dyDescent="0.25">
      <c r="A32">
        <v>2022</v>
      </c>
      <c r="B32" t="s">
        <v>93</v>
      </c>
      <c r="C32" t="s">
        <v>101</v>
      </c>
      <c r="D32" s="9">
        <v>16900</v>
      </c>
      <c r="E32" s="7">
        <v>0.65</v>
      </c>
      <c r="F32">
        <v>10</v>
      </c>
    </row>
    <row r="33" spans="1:6" x14ac:dyDescent="0.25">
      <c r="A33">
        <v>2022</v>
      </c>
      <c r="B33" t="s">
        <v>95</v>
      </c>
      <c r="C33" t="s">
        <v>97</v>
      </c>
      <c r="D33" s="9">
        <v>36700</v>
      </c>
      <c r="E33" s="7">
        <v>0.9</v>
      </c>
      <c r="F33">
        <v>6</v>
      </c>
    </row>
    <row r="34" spans="1:6" x14ac:dyDescent="0.25">
      <c r="A34">
        <v>2020</v>
      </c>
      <c r="B34" t="s">
        <v>95</v>
      </c>
      <c r="C34" t="s">
        <v>96</v>
      </c>
      <c r="D34" s="9">
        <v>8300</v>
      </c>
      <c r="E34" s="7">
        <v>0.99</v>
      </c>
      <c r="F34">
        <v>6</v>
      </c>
    </row>
    <row r="35" spans="1:6" x14ac:dyDescent="0.25">
      <c r="A35">
        <v>2021</v>
      </c>
      <c r="B35" t="s">
        <v>86</v>
      </c>
      <c r="C35" t="s">
        <v>88</v>
      </c>
      <c r="D35" s="9">
        <v>2900</v>
      </c>
      <c r="E35" s="7">
        <v>0.36</v>
      </c>
      <c r="F35">
        <v>6</v>
      </c>
    </row>
    <row r="36" spans="1:6" x14ac:dyDescent="0.25">
      <c r="A36">
        <v>2020</v>
      </c>
      <c r="B36" t="s">
        <v>95</v>
      </c>
      <c r="C36" t="s">
        <v>102</v>
      </c>
      <c r="D36" s="9">
        <v>8700</v>
      </c>
      <c r="E36" s="7">
        <v>0.9</v>
      </c>
      <c r="F36">
        <v>10</v>
      </c>
    </row>
    <row r="37" spans="1:6" x14ac:dyDescent="0.25">
      <c r="A37">
        <v>2022</v>
      </c>
      <c r="B37" t="s">
        <v>95</v>
      </c>
      <c r="C37" t="s">
        <v>98</v>
      </c>
      <c r="D37" s="9">
        <v>35000</v>
      </c>
      <c r="E37" s="7">
        <v>1</v>
      </c>
      <c r="F37">
        <v>10</v>
      </c>
    </row>
    <row r="38" spans="1:6" x14ac:dyDescent="0.25">
      <c r="A38">
        <v>2021</v>
      </c>
      <c r="B38" t="s">
        <v>93</v>
      </c>
      <c r="C38" t="s">
        <v>101</v>
      </c>
      <c r="D38" s="9">
        <v>8300</v>
      </c>
      <c r="E38" s="7">
        <v>0.46</v>
      </c>
      <c r="F38">
        <v>8</v>
      </c>
    </row>
    <row r="39" spans="1:6" x14ac:dyDescent="0.25">
      <c r="A39">
        <v>2021</v>
      </c>
      <c r="B39" t="s">
        <v>84</v>
      </c>
      <c r="C39" t="s">
        <v>107</v>
      </c>
      <c r="D39" s="9">
        <v>16700</v>
      </c>
      <c r="E39" s="7">
        <v>0.75</v>
      </c>
      <c r="F39">
        <v>5</v>
      </c>
    </row>
    <row r="40" spans="1:6" x14ac:dyDescent="0.25">
      <c r="A40">
        <v>2021</v>
      </c>
      <c r="B40" t="s">
        <v>93</v>
      </c>
      <c r="C40" t="s">
        <v>108</v>
      </c>
      <c r="D40" s="9">
        <v>1800</v>
      </c>
      <c r="E40" s="7">
        <v>0.15</v>
      </c>
      <c r="F40">
        <v>9</v>
      </c>
    </row>
    <row r="41" spans="1:6" x14ac:dyDescent="0.25">
      <c r="A41">
        <v>2022</v>
      </c>
      <c r="B41" t="s">
        <v>86</v>
      </c>
      <c r="C41" t="s">
        <v>87</v>
      </c>
      <c r="D41" s="9">
        <v>3700</v>
      </c>
      <c r="E41" s="7">
        <v>0.48</v>
      </c>
      <c r="F41">
        <v>5</v>
      </c>
    </row>
    <row r="42" spans="1:6" x14ac:dyDescent="0.25">
      <c r="A42">
        <v>2021</v>
      </c>
      <c r="B42" t="s">
        <v>86</v>
      </c>
      <c r="C42" t="s">
        <v>89</v>
      </c>
      <c r="D42" s="9">
        <v>12000</v>
      </c>
      <c r="E42" s="7">
        <v>0.66</v>
      </c>
      <c r="F42">
        <v>7</v>
      </c>
    </row>
    <row r="43" spans="1:6" x14ac:dyDescent="0.25">
      <c r="A43">
        <v>2020</v>
      </c>
      <c r="B43" t="s">
        <v>95</v>
      </c>
      <c r="C43" t="s">
        <v>98</v>
      </c>
      <c r="D43" s="9">
        <v>10000</v>
      </c>
      <c r="E43" s="7">
        <v>0.85</v>
      </c>
      <c r="F43">
        <v>10</v>
      </c>
    </row>
    <row r="44" spans="1:6" x14ac:dyDescent="0.25">
      <c r="A44">
        <v>2020</v>
      </c>
      <c r="B44" t="s">
        <v>84</v>
      </c>
      <c r="C44" t="s">
        <v>99</v>
      </c>
      <c r="D44" s="9">
        <v>500</v>
      </c>
      <c r="E44" s="7">
        <v>0.35</v>
      </c>
      <c r="F44">
        <v>9</v>
      </c>
    </row>
    <row r="45" spans="1:6" x14ac:dyDescent="0.25">
      <c r="A45">
        <v>2022</v>
      </c>
      <c r="B45" t="s">
        <v>84</v>
      </c>
      <c r="C45" t="s">
        <v>107</v>
      </c>
      <c r="D45" s="9">
        <v>21800</v>
      </c>
      <c r="E45" s="7">
        <v>0.96</v>
      </c>
      <c r="F45">
        <v>5</v>
      </c>
    </row>
    <row r="46" spans="1:6" x14ac:dyDescent="0.25">
      <c r="A46">
        <v>2021</v>
      </c>
      <c r="B46" t="s">
        <v>84</v>
      </c>
      <c r="C46" t="s">
        <v>85</v>
      </c>
      <c r="D46" s="9">
        <v>16400</v>
      </c>
      <c r="E46" s="7">
        <v>0.7</v>
      </c>
      <c r="F46">
        <v>10</v>
      </c>
    </row>
    <row r="47" spans="1:6" x14ac:dyDescent="0.25">
      <c r="A47">
        <v>2021</v>
      </c>
      <c r="B47" t="s">
        <v>86</v>
      </c>
      <c r="C47" t="s">
        <v>105</v>
      </c>
      <c r="D47" s="9">
        <v>400</v>
      </c>
      <c r="E47" s="7">
        <v>0.2</v>
      </c>
      <c r="F47">
        <v>6</v>
      </c>
    </row>
    <row r="48" spans="1:6" x14ac:dyDescent="0.25">
      <c r="A48">
        <v>2020</v>
      </c>
      <c r="B48" t="s">
        <v>86</v>
      </c>
      <c r="C48" t="s">
        <v>109</v>
      </c>
      <c r="D48" s="9">
        <v>3300</v>
      </c>
      <c r="E48" s="7">
        <v>0.36</v>
      </c>
      <c r="F48">
        <v>6</v>
      </c>
    </row>
    <row r="49" spans="1:6" x14ac:dyDescent="0.25">
      <c r="A49">
        <v>2022</v>
      </c>
      <c r="B49" t="s">
        <v>84</v>
      </c>
      <c r="C49" t="s">
        <v>91</v>
      </c>
      <c r="D49" s="9">
        <v>5000</v>
      </c>
      <c r="E49" s="7">
        <v>0.35</v>
      </c>
      <c r="F49">
        <v>5</v>
      </c>
    </row>
    <row r="50" spans="1:6" x14ac:dyDescent="0.25">
      <c r="A50">
        <v>2021</v>
      </c>
      <c r="B50" t="s">
        <v>84</v>
      </c>
      <c r="C50" t="s">
        <v>91</v>
      </c>
      <c r="D50" s="9">
        <v>3300</v>
      </c>
      <c r="E50" s="7">
        <v>0.38</v>
      </c>
      <c r="F50">
        <v>5</v>
      </c>
    </row>
    <row r="51" spans="1:6" x14ac:dyDescent="0.25">
      <c r="A51">
        <v>2020</v>
      </c>
      <c r="B51" t="s">
        <v>84</v>
      </c>
      <c r="C51" t="s">
        <v>110</v>
      </c>
      <c r="D51" s="9">
        <v>800</v>
      </c>
      <c r="E51" s="7">
        <v>0.36</v>
      </c>
      <c r="F51">
        <v>7</v>
      </c>
    </row>
    <row r="52" spans="1:6" x14ac:dyDescent="0.25">
      <c r="A52">
        <v>2021</v>
      </c>
      <c r="B52" t="s">
        <v>86</v>
      </c>
      <c r="C52" t="s">
        <v>111</v>
      </c>
      <c r="D52" s="9">
        <v>15600</v>
      </c>
      <c r="E52" s="7">
        <v>0.65</v>
      </c>
      <c r="F52">
        <v>7</v>
      </c>
    </row>
    <row r="53" spans="1:6" x14ac:dyDescent="0.25">
      <c r="A53">
        <v>2021</v>
      </c>
      <c r="B53" t="s">
        <v>84</v>
      </c>
      <c r="C53" t="s">
        <v>110</v>
      </c>
      <c r="D53" s="9">
        <v>1500</v>
      </c>
      <c r="E53" s="7">
        <v>0.17</v>
      </c>
      <c r="F53">
        <v>8</v>
      </c>
    </row>
    <row r="54" spans="1:6" x14ac:dyDescent="0.25">
      <c r="A54">
        <v>2022</v>
      </c>
      <c r="B54" t="s">
        <v>84</v>
      </c>
      <c r="C54" t="s">
        <v>110</v>
      </c>
      <c r="D54" s="9">
        <v>6200</v>
      </c>
      <c r="E54" s="7">
        <v>0.38</v>
      </c>
      <c r="F54">
        <v>7</v>
      </c>
    </row>
    <row r="55" spans="1:6" x14ac:dyDescent="0.25">
      <c r="A55">
        <v>2022</v>
      </c>
      <c r="B55" t="s">
        <v>86</v>
      </c>
      <c r="C55" t="s">
        <v>111</v>
      </c>
      <c r="D55" s="9">
        <v>27000</v>
      </c>
      <c r="E55" s="7">
        <v>0.88</v>
      </c>
      <c r="F55">
        <v>9</v>
      </c>
    </row>
    <row r="56" spans="1:6" x14ac:dyDescent="0.25">
      <c r="A56">
        <v>2021</v>
      </c>
      <c r="B56" t="s">
        <v>84</v>
      </c>
      <c r="C56" t="s">
        <v>112</v>
      </c>
      <c r="D56" s="9">
        <v>2800</v>
      </c>
      <c r="E56" s="7">
        <v>0.38</v>
      </c>
      <c r="F56">
        <v>10</v>
      </c>
    </row>
    <row r="57" spans="1:6" x14ac:dyDescent="0.25">
      <c r="A57">
        <v>2021</v>
      </c>
      <c r="B57" t="s">
        <v>93</v>
      </c>
      <c r="C57" t="s">
        <v>103</v>
      </c>
      <c r="D57" s="9">
        <v>6700</v>
      </c>
      <c r="E57" s="7">
        <v>0.46</v>
      </c>
      <c r="F57">
        <v>9</v>
      </c>
    </row>
    <row r="58" spans="1:6" x14ac:dyDescent="0.25">
      <c r="A58">
        <v>2020</v>
      </c>
      <c r="B58" t="s">
        <v>86</v>
      </c>
      <c r="C58" t="s">
        <v>111</v>
      </c>
      <c r="D58" s="9">
        <v>13300</v>
      </c>
      <c r="E58" s="7">
        <v>0.5</v>
      </c>
      <c r="F58">
        <v>10</v>
      </c>
    </row>
    <row r="59" spans="1:6" x14ac:dyDescent="0.25">
      <c r="A59">
        <v>2021</v>
      </c>
      <c r="B59" t="s">
        <v>95</v>
      </c>
      <c r="C59" t="s">
        <v>102</v>
      </c>
      <c r="D59" s="9">
        <v>13800</v>
      </c>
      <c r="E59" s="7">
        <v>0.85</v>
      </c>
      <c r="F59">
        <v>9</v>
      </c>
    </row>
    <row r="60" spans="1:6" x14ac:dyDescent="0.25">
      <c r="A60">
        <v>2022</v>
      </c>
      <c r="B60" t="s">
        <v>86</v>
      </c>
      <c r="C60" t="s">
        <v>109</v>
      </c>
      <c r="D60" s="9">
        <v>2400</v>
      </c>
      <c r="E60" s="7">
        <v>0.35</v>
      </c>
      <c r="F60">
        <v>8</v>
      </c>
    </row>
    <row r="61" spans="1:6" x14ac:dyDescent="0.25">
      <c r="A61">
        <v>2020</v>
      </c>
      <c r="B61" t="s">
        <v>95</v>
      </c>
      <c r="C61" t="s">
        <v>104</v>
      </c>
      <c r="D61" s="9">
        <v>300</v>
      </c>
      <c r="E61" s="7">
        <v>0.05</v>
      </c>
      <c r="F61">
        <v>10</v>
      </c>
    </row>
    <row r="62" spans="1:6" x14ac:dyDescent="0.25">
      <c r="A62">
        <v>2020</v>
      </c>
      <c r="B62" t="s">
        <v>84</v>
      </c>
      <c r="C62" t="s">
        <v>112</v>
      </c>
      <c r="D62" s="9">
        <v>2100</v>
      </c>
      <c r="E62" s="7">
        <v>0.49</v>
      </c>
      <c r="F62">
        <v>7</v>
      </c>
    </row>
    <row r="63" spans="1:6" x14ac:dyDescent="0.25">
      <c r="A63">
        <v>2020</v>
      </c>
      <c r="B63" t="s">
        <v>84</v>
      </c>
      <c r="C63" t="s">
        <v>92</v>
      </c>
      <c r="D63" s="9">
        <v>2300</v>
      </c>
      <c r="E63" s="7">
        <v>0.34</v>
      </c>
      <c r="F63">
        <v>6</v>
      </c>
    </row>
    <row r="64" spans="1:6" x14ac:dyDescent="0.25">
      <c r="A64">
        <v>2020</v>
      </c>
      <c r="B64" t="s">
        <v>84</v>
      </c>
      <c r="C64" t="s">
        <v>107</v>
      </c>
      <c r="D64" s="9">
        <v>10000</v>
      </c>
      <c r="E64" s="7">
        <v>0.66</v>
      </c>
      <c r="F64">
        <v>7</v>
      </c>
    </row>
    <row r="65" spans="1:6" x14ac:dyDescent="0.25">
      <c r="A65">
        <v>2020</v>
      </c>
      <c r="B65" t="s">
        <v>93</v>
      </c>
      <c r="C65" t="s">
        <v>108</v>
      </c>
      <c r="D65" s="9">
        <v>500</v>
      </c>
      <c r="E65" s="7">
        <v>0.22</v>
      </c>
      <c r="F65">
        <v>10</v>
      </c>
    </row>
    <row r="66" spans="1:6" x14ac:dyDescent="0.25">
      <c r="A66">
        <v>2021</v>
      </c>
      <c r="B66" t="s">
        <v>86</v>
      </c>
      <c r="C66" t="s">
        <v>100</v>
      </c>
      <c r="D66" s="9">
        <v>3800</v>
      </c>
      <c r="E66" s="7">
        <v>0.48</v>
      </c>
      <c r="F66">
        <v>5</v>
      </c>
    </row>
    <row r="67" spans="1:6" x14ac:dyDescent="0.25">
      <c r="A67">
        <v>2020</v>
      </c>
      <c r="B67" t="s">
        <v>93</v>
      </c>
      <c r="C67" t="s">
        <v>103</v>
      </c>
      <c r="D67" s="9">
        <v>3200</v>
      </c>
      <c r="E67" s="7">
        <v>0.48</v>
      </c>
      <c r="F67">
        <v>9</v>
      </c>
    </row>
    <row r="68" spans="1:6" x14ac:dyDescent="0.25">
      <c r="A68">
        <v>2022</v>
      </c>
      <c r="B68" t="s">
        <v>86</v>
      </c>
      <c r="C68" t="s">
        <v>89</v>
      </c>
      <c r="D68" s="9">
        <v>23000</v>
      </c>
      <c r="E68" s="7">
        <v>1</v>
      </c>
      <c r="F68">
        <v>7</v>
      </c>
    </row>
    <row r="69" spans="1:6" x14ac:dyDescent="0.25">
      <c r="A69">
        <v>2020</v>
      </c>
      <c r="B69" t="s">
        <v>86</v>
      </c>
      <c r="C69" t="s">
        <v>88</v>
      </c>
      <c r="D69" s="9">
        <v>700</v>
      </c>
      <c r="E69" s="7">
        <v>0.28000000000000003</v>
      </c>
      <c r="F69">
        <v>8</v>
      </c>
    </row>
    <row r="70" spans="1:6" x14ac:dyDescent="0.25">
      <c r="A70">
        <v>2020</v>
      </c>
      <c r="B70" t="s">
        <v>95</v>
      </c>
      <c r="C70" t="s">
        <v>97</v>
      </c>
      <c r="D70" s="9">
        <v>1300</v>
      </c>
      <c r="E70" s="7">
        <v>0.9</v>
      </c>
      <c r="F70">
        <v>7</v>
      </c>
    </row>
    <row r="71" spans="1:6" x14ac:dyDescent="0.25">
      <c r="A71">
        <v>2021</v>
      </c>
      <c r="B71" t="s">
        <v>86</v>
      </c>
      <c r="C71" t="s">
        <v>109</v>
      </c>
      <c r="D71" s="9">
        <v>1300</v>
      </c>
      <c r="E71" s="7">
        <v>0.25</v>
      </c>
      <c r="F71">
        <v>9</v>
      </c>
    </row>
    <row r="72" spans="1:6" x14ac:dyDescent="0.25">
      <c r="A72">
        <v>2021</v>
      </c>
      <c r="B72" t="s">
        <v>86</v>
      </c>
      <c r="C72" t="s">
        <v>90</v>
      </c>
      <c r="D72" s="9">
        <v>22100</v>
      </c>
      <c r="E72" s="7">
        <v>0.99</v>
      </c>
      <c r="F72">
        <v>10</v>
      </c>
    </row>
    <row r="73" spans="1:6" x14ac:dyDescent="0.25">
      <c r="A73">
        <v>2022</v>
      </c>
      <c r="B73" t="s">
        <v>84</v>
      </c>
      <c r="C73" t="s">
        <v>112</v>
      </c>
      <c r="D73" s="9">
        <v>3100</v>
      </c>
      <c r="E73" s="7">
        <v>0.42</v>
      </c>
      <c r="F73">
        <v>10</v>
      </c>
    </row>
    <row r="74" spans="1:6" x14ac:dyDescent="0.25">
      <c r="A74">
        <v>2020</v>
      </c>
      <c r="B74" t="s">
        <v>86</v>
      </c>
      <c r="C74" t="s">
        <v>105</v>
      </c>
      <c r="D74" s="9">
        <v>500</v>
      </c>
      <c r="E74" s="7">
        <v>0.5</v>
      </c>
      <c r="F74">
        <v>5</v>
      </c>
    </row>
    <row r="75" spans="1:6" x14ac:dyDescent="0.25">
      <c r="A75">
        <v>2022</v>
      </c>
      <c r="B75" t="s">
        <v>93</v>
      </c>
      <c r="C75" t="s">
        <v>108</v>
      </c>
      <c r="D75" s="9">
        <v>3100</v>
      </c>
      <c r="E75" s="7">
        <v>0.22</v>
      </c>
      <c r="F75">
        <v>6</v>
      </c>
    </row>
    <row r="76" spans="1:6" x14ac:dyDescent="0.25">
      <c r="A76">
        <v>2020</v>
      </c>
      <c r="B76" t="s">
        <v>84</v>
      </c>
      <c r="C76" t="s">
        <v>85</v>
      </c>
      <c r="D76" s="9">
        <v>8700</v>
      </c>
      <c r="E76" s="7">
        <v>0.92</v>
      </c>
      <c r="F76">
        <v>10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sheetPr codeName="Sheet8"/>
  <dimension ref="A1:H36"/>
  <sheetViews>
    <sheetView showGridLines="0" showRowColHeaders="0" zoomScaleNormal="100" workbookViewId="0">
      <selection activeCell="B1" sqref="B1"/>
    </sheetView>
  </sheetViews>
  <sheetFormatPr defaultColWidth="0" defaultRowHeight="15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8" t="s">
        <v>9</v>
      </c>
      <c r="B1" s="8"/>
      <c r="C1" s="8"/>
      <c r="D1" s="8"/>
      <c r="E1" s="8"/>
      <c r="F1" s="8"/>
      <c r="G1" s="8"/>
      <c r="H1" s="8"/>
    </row>
    <row r="2" spans="1:8" x14ac:dyDescent="0.25"/>
    <row r="3" spans="1:8" x14ac:dyDescent="0.25">
      <c r="B3" s="1" t="s">
        <v>10</v>
      </c>
    </row>
    <row r="4" spans="1:8" x14ac:dyDescent="0.25">
      <c r="B4" s="2" t="s">
        <v>11</v>
      </c>
      <c r="C4" s="3" t="s">
        <v>12</v>
      </c>
    </row>
    <row r="5" spans="1:8" x14ac:dyDescent="0.25">
      <c r="B5" s="2" t="s">
        <v>13</v>
      </c>
      <c r="C5" s="3" t="s">
        <v>14</v>
      </c>
    </row>
    <row r="6" spans="1:8" x14ac:dyDescent="0.25">
      <c r="B6" s="2" t="s">
        <v>15</v>
      </c>
      <c r="C6" s="3" t="s">
        <v>16</v>
      </c>
    </row>
    <row r="7" spans="1:8" x14ac:dyDescent="0.25"/>
    <row r="8" spans="1:8" x14ac:dyDescent="0.25">
      <c r="B8" s="1" t="s">
        <v>17</v>
      </c>
    </row>
    <row r="9" spans="1:8" x14ac:dyDescent="0.25">
      <c r="B9" s="2" t="s">
        <v>18</v>
      </c>
      <c r="C9" s="3" t="s">
        <v>19</v>
      </c>
    </row>
    <row r="10" spans="1:8" x14ac:dyDescent="0.25"/>
    <row r="11" spans="1:8" x14ac:dyDescent="0.25">
      <c r="B11" s="1" t="s">
        <v>20</v>
      </c>
    </row>
    <row r="12" spans="1:8" x14ac:dyDescent="0.25">
      <c r="B12" s="2" t="s">
        <v>21</v>
      </c>
      <c r="C12" s="3" t="s">
        <v>22</v>
      </c>
    </row>
    <row r="13" spans="1:8" x14ac:dyDescent="0.25">
      <c r="B13" s="2" t="s">
        <v>23</v>
      </c>
      <c r="C13" s="3" t="s">
        <v>24</v>
      </c>
    </row>
    <row r="14" spans="1:8" x14ac:dyDescent="0.25">
      <c r="B14" s="2" t="s">
        <v>25</v>
      </c>
      <c r="C14" s="3" t="s">
        <v>26</v>
      </c>
    </row>
    <row r="15" spans="1:8" x14ac:dyDescent="0.25">
      <c r="B15" s="2" t="s">
        <v>27</v>
      </c>
      <c r="C15" s="3" t="s">
        <v>28</v>
      </c>
    </row>
    <row r="16" spans="1:8" x14ac:dyDescent="0.25">
      <c r="B16" s="2" t="s">
        <v>29</v>
      </c>
      <c r="C16" s="3" t="s">
        <v>30</v>
      </c>
    </row>
    <row r="17" spans="2:3" x14ac:dyDescent="0.25">
      <c r="B17" s="2" t="s">
        <v>31</v>
      </c>
      <c r="C17" s="3" t="s">
        <v>32</v>
      </c>
    </row>
    <row r="18" spans="2:3" x14ac:dyDescent="0.25">
      <c r="B18" s="2" t="s">
        <v>33</v>
      </c>
      <c r="C18" s="3" t="s">
        <v>34</v>
      </c>
    </row>
    <row r="19" spans="2:3" x14ac:dyDescent="0.25">
      <c r="B19" s="2" t="s">
        <v>35</v>
      </c>
      <c r="C19" s="3" t="s">
        <v>36</v>
      </c>
    </row>
    <row r="20" spans="2:3" x14ac:dyDescent="0.25">
      <c r="B20" s="2" t="s">
        <v>37</v>
      </c>
      <c r="C20" s="3" t="s">
        <v>38</v>
      </c>
    </row>
    <row r="21" spans="2:3" x14ac:dyDescent="0.25">
      <c r="B21" s="2" t="s">
        <v>39</v>
      </c>
      <c r="C21" s="3" t="s">
        <v>40</v>
      </c>
    </row>
    <row r="22" spans="2:3" x14ac:dyDescent="0.25">
      <c r="B22" s="2" t="s">
        <v>41</v>
      </c>
      <c r="C22" s="3" t="s">
        <v>42</v>
      </c>
    </row>
    <row r="23" spans="2:3" x14ac:dyDescent="0.25">
      <c r="B23" s="2" t="s">
        <v>43</v>
      </c>
      <c r="C23" s="3" t="s">
        <v>44</v>
      </c>
    </row>
    <row r="24" spans="2:3" x14ac:dyDescent="0.25">
      <c r="B24" s="2" t="s">
        <v>45</v>
      </c>
      <c r="C24" s="3" t="s">
        <v>46</v>
      </c>
    </row>
    <row r="25" spans="2:3" x14ac:dyDescent="0.25">
      <c r="B25" s="2" t="s">
        <v>47</v>
      </c>
      <c r="C25" s="3" t="s">
        <v>48</v>
      </c>
    </row>
    <row r="26" spans="2:3" x14ac:dyDescent="0.25">
      <c r="B26" s="2" t="s">
        <v>120</v>
      </c>
      <c r="C26" s="3" t="s">
        <v>121</v>
      </c>
    </row>
    <row r="27" spans="2:3" x14ac:dyDescent="0.25">
      <c r="B27" s="2"/>
      <c r="C27" s="3"/>
    </row>
    <row r="28" spans="2:3" x14ac:dyDescent="0.25">
      <c r="B28" s="1" t="s">
        <v>49</v>
      </c>
    </row>
    <row r="29" spans="2:3" x14ac:dyDescent="0.25">
      <c r="B29" s="2" t="s">
        <v>50</v>
      </c>
      <c r="C29" s="3" t="s">
        <v>51</v>
      </c>
    </row>
    <row r="30" spans="2:3" x14ac:dyDescent="0.25">
      <c r="B30" s="2"/>
      <c r="C30" s="3"/>
    </row>
    <row r="31" spans="2:3" x14ac:dyDescent="0.25">
      <c r="B31" s="1" t="s">
        <v>119</v>
      </c>
      <c r="C31" s="3"/>
    </row>
    <row r="32" spans="2:3" x14ac:dyDescent="0.25"/>
    <row r="33" x14ac:dyDescent="0.25"/>
    <row r="34" x14ac:dyDescent="0.25"/>
    <row r="35" x14ac:dyDescent="0.25"/>
    <row r="36" x14ac:dyDescent="0.25"/>
  </sheetData>
  <hyperlinks>
    <hyperlink ref="C5" r:id="rId1" display="http://www.myonlinetraininghub.com/category/excel-charts" xr:uid="{CBA3C5AE-F901-47B0-B67E-A1783E05F6E4}"/>
    <hyperlink ref="C6" r:id="rId2" display="http://www.myonlinetraininghub.com/category/excel-dashboard" xr:uid="{D7A546FB-FBA8-40D4-B30C-D5713B79236C}"/>
    <hyperlink ref="C19" r:id="rId3" xr:uid="{038998E4-0014-4A81-9203-5D2ADFA68058}"/>
    <hyperlink ref="C9" r:id="rId4" display="http://www.myonlinetraininghub.com/excel-webinars" xr:uid="{59ED9355-3D75-41BB-B4EF-7AAAE7367134}"/>
    <hyperlink ref="C29" r:id="rId5" xr:uid="{EADAD965-8DC6-45D9-8D53-73D3EF04FEC7}"/>
    <hyperlink ref="C18" r:id="rId6" xr:uid="{F227F448-016C-426E-970F-EAAAF5E08AD1}"/>
    <hyperlink ref="C4" r:id="rId7" xr:uid="{C3E484EE-D98F-4674-B98D-9E57D1B1F041}"/>
    <hyperlink ref="C12" r:id="rId8" xr:uid="{A507D987-5B9B-4B33-A65C-9356F3F705C6}"/>
    <hyperlink ref="C13" r:id="rId9" xr:uid="{53486588-E007-491F-BC15-4442DD57ABF1}"/>
    <hyperlink ref="C14" r:id="rId10" xr:uid="{C85AE476-008D-4A1D-B7FD-5313A0299D82}"/>
    <hyperlink ref="C15" r:id="rId11" xr:uid="{FB8E88B7-A576-49D4-B6BB-3BA1DC493EAD}"/>
    <hyperlink ref="C16" r:id="rId12" xr:uid="{0156FA2A-8263-4734-A72F-E24048BF94FF}"/>
    <hyperlink ref="C17" r:id="rId13" xr:uid="{3713E75B-1796-435A-BD92-229997677D60}"/>
    <hyperlink ref="C20" r:id="rId14" xr:uid="{AB20A9AD-BAA2-450A-820A-F6FF148068C0}"/>
    <hyperlink ref="C21" r:id="rId15" xr:uid="{CEC07DA0-3EFD-41D1-AD4A-F5B7FA220682}"/>
    <hyperlink ref="C22" r:id="rId16" xr:uid="{047D8E6A-BC21-4621-84A0-758CE29BEFC6}"/>
    <hyperlink ref="C23" r:id="rId17" xr:uid="{2256B14F-C23D-43ED-B65A-1A2AB6EA7DCB}"/>
    <hyperlink ref="C24" r:id="rId18" xr:uid="{D07AA9E9-95A5-492A-A118-A728D44F4904}"/>
    <hyperlink ref="C25" r:id="rId19" xr:uid="{FEA884D9-F3FA-4C59-8E42-6C0A8BE7329D}"/>
    <hyperlink ref="C26" r:id="rId20" xr:uid="{0775090E-8367-45FE-B614-E5EA0105E96E}"/>
  </hyperlinks>
  <pageMargins left="0.7" right="0.7" top="0.75" bottom="0.75" header="0.3" footer="0.3"/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I X c U m 2 s 6 q 6 n A A A A + Q A A A B I A H A B D b 2 5 m a W c v U G F j a 2 F n Z S 5 4 b W w g o h g A K K A U A A A A A A A A A A A A A A A A A A A A A A A A A A A A h Y / R C o I w G E Z f R X b v / r V A S n 4 n 0 W 1 C E E W 3 Y y 4 d 6 Q w 3 0 3 f r o k f q F R L K 6 q 7 L 7 3 A u z v e 4 3 T E d 6 i q 4 6 t a Z x i Z k R h k J t F V N b m y R k M 6 f w g V J B W 6 l O s t C B 6 N s X T y 4 P C G l 9 5 c Y o O 9 7 2 s 9 p 0 x b A G Z v B M d v s V K l r S T 6 y + S + H x j o v r d J E 4 O E V I z h d R j T i E a O M M Y 4 w c c y M / T p 8 T K Y M 4 Q f i u q t 8 1 2 q h b b j a I 0 w T 4 X 1 D P A F Q S w M E F A A C A A g A U I X c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F 3 F I o i k e 4 D g A A A B E A A A A T A B w A R m 9 y b X V s Y X M v U 2 V j d G l v b j E u b S C i G A A o o B Q A A A A A A A A A A A A A A A A A A A A A A A A A A A A r T k 0 u y c z P U w i G 0 I b W A F B L A Q I t A B Q A A g A I A F C F 3 F J t r O q u p w A A A P k A A A A S A A A A A A A A A A A A A A A A A A A A A A B D b 2 5 m a W c v U G F j a 2 F n Z S 5 4 b W x Q S w E C L Q A U A A I A C A B Q h d x S D 8 r p q 6 Q A A A D p A A A A E w A A A A A A A A A A A A A A A A D z A A A A W 0 N v b n R l b n R f V H l w Z X N d L n h t b F B L A Q I t A B Q A A g A I A F C F 3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t h r I Z T f 9 T 5 B P p U Q o q j + V A A A A A A I A A A A A A B B m A A A A A Q A A I A A A A L 3 Y R 2 k F z Y e E s s K H L 0 M q m E S U K R U W N W G y p p i t u E E G 0 Z / L A A A A A A 6 A A A A A A g A A I A A A A G t + X 4 5 S k g 9 W y O A s V Z u f Q Y a 9 c S 0 9 e M 2 2 D 9 o u U y a s K Y j R U A A A A B 6 E s a B u h c W 9 A F J o m U l t C b E e e m y X / v x C D h A 4 3 U U Y B q 0 n Y S A H d c 1 y c u x 8 y e x Y j M I B Z D b G e P E r a Z C v T r + s 8 N L L Z M a 5 b e S 9 I 9 x b s U r i 3 d U w y s 3 M Q A A A A D F T M m D 4 / x j M b e V h O T O / G u s R K C w A x 9 k 6 O D v q A Q b J C W B e i F r 9 v + V + N 3 7 G P 6 t / O 9 f J i i D z d A / I J 4 9 W h 4 p N R + F 8 2 Y Y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0" ma:contentTypeDescription="Create a new document." ma:contentTypeScope="" ma:versionID="ee49642cd881f6af9bd43a54f5ae3499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0128113e904f3f2ca999b84155b1dfd6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241E6-AE4C-4EA5-96CC-6E77ABF1BB4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676B0-BE5C-4C14-974A-7289CF511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00B319-165B-4AE8-A6AE-EED707A1FDFE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8587d8b-32ff-4694-8d3a-6f66eb643b0d"/>
    <ds:schemaRef ds:uri="http://purl.org/dc/elements/1.1/"/>
    <ds:schemaRef ds:uri="http://purl.org/dc/terms/"/>
    <ds:schemaRef ds:uri="04ec5a1a-e29c-407e-9660-cb4eaaff0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Copyright</vt:lpstr>
      <vt:lpstr>2</vt:lpstr>
      <vt:lpstr>3</vt:lpstr>
      <vt:lpstr>4</vt:lpstr>
      <vt:lpstr>5</vt:lpstr>
      <vt:lpstr>6</vt:lpstr>
      <vt:lpstr>Data</vt:lpstr>
      <vt:lpstr>More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>Mynda Treacy</cp:lastModifiedBy>
  <cp:revision/>
  <dcterms:created xsi:type="dcterms:W3CDTF">2019-12-23T04:48:23Z</dcterms:created>
  <dcterms:modified xsi:type="dcterms:W3CDTF">2024-06-11T03:21:06Z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