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Labs Advanced Formula/"/>
    </mc:Choice>
  </mc:AlternateContent>
  <xr:revisionPtr revIDLastSave="131" documentId="8_{12EDC536-B21F-4208-9F64-369BE8A7B4A8}" xr6:coauthVersionLast="47" xr6:coauthVersionMax="47" xr10:uidLastSave="{CC9CA08E-1209-4352-BEF5-6C35CD1A5312}"/>
  <bookViews>
    <workbookView xWindow="-120" yWindow="-120" windowWidth="29040" windowHeight="15720" xr2:uid="{FBEE0547-C1DD-4B7A-A3EB-2BA1446463BC}"/>
  </bookViews>
  <sheets>
    <sheet name="Copyright" sheetId="5" r:id="rId1"/>
    <sheet name="Demo 1" sheetId="10" r:id="rId2"/>
    <sheet name="Demo 2" sheetId="2" r:id="rId3"/>
    <sheet name="More Resources" sheetId="12" r:id="rId4"/>
  </sheets>
  <definedNames>
    <definedName name="BetweenInclusive">_xlfn.LAMBDA(_xlpm.val,_xlpm.low,_xlpm.up,_xlpm.val=MEDIAN(_xlpm.val,_xlpm.low,_xlpm.up))</definedName>
    <definedName name="IFBLANK">_xlfn.LAMBDA(_xlpm.value,_xlpm.value_if_blank, IF(ISBLANK(_xlpm.value), _xlpm.value_if_blank, _xlpm.value))</definedName>
    <definedName name="IFLOGICAL">_xlfn.LAMBDA(_xlpm.value,_xlpm.value_if_logical, IF(ISLOGICAL(_xlpm.value), _xlpm.value_if_logical, _xlpm.value))</definedName>
    <definedName name="IFNUMBER">_xlfn.LAMBDA(_xlpm.value,_xlpm.value_if_num, IF(ISNUMBER(_xlpm.value), _xlpm.value_if_num, _xlpm.value))</definedName>
    <definedName name="IFTEXT">_xlfn.LAMBDA(_xlpm.value,_xlpm.value_if_text, IF(ISTEXT(_xlpm.value), _xlpm.value_if_text, _xlpm.value))</definedName>
    <definedName name="prod1DR">OFFSET('Demo 2'!$B$6, 1, 1, COUNTA('Demo 2'!$B$7:$B$10), COUNTA('Demo 2'!$C$6:$F$6))</definedName>
    <definedName name="prod2DR">OFFSET('Demo 2'!$G$6, 1, 1, COUNTA('Demo 2'!$B$7:$B$10), COUNTA('Demo 2'!$H$6:$K$6))</definedName>
    <definedName name="Product1">'Demo 2'!$C$7:$F$10</definedName>
    <definedName name="Product2">'Demo 2'!$H$7:$K$10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0" l="1" a="1"/>
  <c r="C14" i="10" s="1"/>
  <c r="D16" i="2"/>
  <c r="C16" i="2"/>
  <c r="D13" i="10"/>
  <c r="C10" i="10"/>
  <c r="E9" i="10"/>
  <c r="E8" i="10"/>
  <c r="E7" i="10"/>
  <c r="E6" i="10"/>
  <c r="K11" i="2"/>
  <c r="J11" i="2"/>
  <c r="I11" i="2"/>
  <c r="H11" i="2"/>
  <c r="F11" i="2"/>
  <c r="E11" i="2"/>
  <c r="D11" i="2"/>
  <c r="C11" i="2"/>
  <c r="E10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<sst xmlns="http://schemas.openxmlformats.org/spreadsheetml/2006/main" count="84" uniqueCount="77">
  <si>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</si>
  <si>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</si>
  <si>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</si>
  <si>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</si>
  <si>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</si>
  <si>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</si>
  <si>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</si>
  <si>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</si>
  <si>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</si>
  <si>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Excel Labs</t>
  </si>
  <si>
    <t>Genre</t>
  </si>
  <si>
    <t>Units Sold</t>
  </si>
  <si>
    <t>Price ($)</t>
  </si>
  <si>
    <t>Total Sales</t>
  </si>
  <si>
    <t>Fiction</t>
  </si>
  <si>
    <t>Romance</t>
  </si>
  <si>
    <t>Sci-Fi</t>
  </si>
  <si>
    <t>Mystery</t>
  </si>
  <si>
    <t>SUMPRODUCT with OR Criteria: Sales for books prices &gt;$20 OR sold &gt;100 units</t>
  </si>
  <si>
    <t>Product 1</t>
  </si>
  <si>
    <t>Product 2</t>
  </si>
  <si>
    <t>Q1</t>
  </si>
  <si>
    <t>Q2</t>
  </si>
  <si>
    <t>Q3</t>
  </si>
  <si>
    <t>Q4</t>
  </si>
  <si>
    <t>North</t>
  </si>
  <si>
    <t>South</t>
  </si>
  <si>
    <t>East</t>
  </si>
  <si>
    <t>West</t>
  </si>
  <si>
    <t>Total</t>
  </si>
  <si>
    <t>Formula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</si>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</sst>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."/>
    <numFmt numFmtId="165" formatCode="&quot;Product &quot;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0" fillId="3" borderId="0" xfId="0" applyFill="1" applyAlignment="1">
      <alignment horizontal="centerContinuous"/>
    </xf>
    <xf numFmtId="0" fontId="3" fillId="0" borderId="1" xfId="0" applyFont="1" applyBorder="1" applyAlignment="1">
      <alignment horizontal="left" indent="2"/>
    </xf>
    <xf numFmtId="0" fontId="3" fillId="0" borderId="1" xfId="0" applyFont="1" applyBorder="1"/>
    <xf numFmtId="3" fontId="3" fillId="0" borderId="0" xfId="0" applyNumberFormat="1" applyFont="1"/>
    <xf numFmtId="3" fontId="3" fillId="0" borderId="0" xfId="0" quotePrefix="1" applyNumberFormat="1" applyFont="1" applyAlignment="1">
      <alignment horizontal="left" indent="2"/>
    </xf>
    <xf numFmtId="0" fontId="3" fillId="0" borderId="0" xfId="0" quotePrefix="1" applyFont="1" applyAlignment="1">
      <alignment horizontal="left" indent="2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0" fillId="0" borderId="0" xfId="0" applyNumberFormat="1"/>
    <xf numFmtId="3" fontId="3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3" fontId="0" fillId="0" borderId="1" xfId="0" applyNumberFormat="1" applyBorder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right" indent="1"/>
    </xf>
    <xf numFmtId="165" fontId="3" fillId="0" borderId="1" xfId="0" applyNumberFormat="1" applyFont="1" applyBorder="1" applyAlignment="1">
      <alignment horizontal="righ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new-excel-formula-editor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BltMN9OF1qA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new-excel-formula-editor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BltMN9OF1qA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A69EB-FC7B-406A-9433-D6766A23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2" name="Picture 1" descr="YouTube Channel">
          <a:extLst>
            <a:ext uri="{FF2B5EF4-FFF2-40B4-BE49-F238E27FC236}">
              <a16:creationId xmlns:a16="http://schemas.microsoft.com/office/drawing/2014/main" id="{D3EAB3B2-8E9F-2873-E52B-CA50C6E4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BBC772A7-4575-1821-E4F7-0B92876B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409575</xdr:colOff>
      <xdr:row>0</xdr:row>
      <xdr:rowOff>161925</xdr:rowOff>
    </xdr:from>
    <xdr:to>
      <xdr:col>7</xdr:col>
      <xdr:colOff>504825</xdr:colOff>
      <xdr:row>0</xdr:row>
      <xdr:rowOff>457200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A8D0B-BC90-4642-927C-BEB34192C14E}"/>
            </a:ext>
          </a:extLst>
        </xdr:cNvPr>
        <xdr:cNvGrpSpPr/>
      </xdr:nvGrpSpPr>
      <xdr:grpSpPr>
        <a:xfrm>
          <a:off x="4838700" y="161925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92D130F0-2BFF-193F-F7A6-91FB52713666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994283FA-DE80-41AD-CAA0-0C42F481C3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38099</xdr:colOff>
      <xdr:row>0</xdr:row>
      <xdr:rowOff>161925</xdr:rowOff>
    </xdr:from>
    <xdr:to>
      <xdr:col>10</xdr:col>
      <xdr:colOff>180974</xdr:colOff>
      <xdr:row>0</xdr:row>
      <xdr:rowOff>457200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B620F9-E3E1-4324-AC92-C126C9BF2DCC}"/>
            </a:ext>
          </a:extLst>
        </xdr:cNvPr>
        <xdr:cNvGrpSpPr/>
      </xdr:nvGrpSpPr>
      <xdr:grpSpPr>
        <a:xfrm>
          <a:off x="6143624" y="161925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BCAA7804-AF6B-F599-A9FF-3136BCA0BF7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207D2A8A-9D27-CCB9-9236-82F6F055E6E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8C73F03D-9165-C5A9-3B2C-E1BD577AA91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503D8FF1-9F4D-3CE7-7D5D-41D9D8DF871D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11</xdr:col>
      <xdr:colOff>95097</xdr:colOff>
      <xdr:row>0</xdr:row>
      <xdr:rowOff>57151</xdr:rowOff>
    </xdr:from>
    <xdr:to>
      <xdr:col>16</xdr:col>
      <xdr:colOff>190499</xdr:colOff>
      <xdr:row>0</xdr:row>
      <xdr:rowOff>561975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4781D183-9F63-4659-8B35-C7330D2B7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029422" y="57151"/>
          <a:ext cx="3705377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581025</xdr:colOff>
      <xdr:row>0</xdr:row>
      <xdr:rowOff>161925</xdr:rowOff>
    </xdr:from>
    <xdr:to>
      <xdr:col>9</xdr:col>
      <xdr:colOff>523875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4838700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10</xdr:col>
      <xdr:colOff>57149</xdr:colOff>
      <xdr:row>0</xdr:row>
      <xdr:rowOff>161925</xdr:rowOff>
    </xdr:from>
    <xdr:to>
      <xdr:col>12</xdr:col>
      <xdr:colOff>190499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6143624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13</xdr:col>
      <xdr:colOff>95097</xdr:colOff>
      <xdr:row>0</xdr:row>
      <xdr:rowOff>57151</xdr:rowOff>
    </xdr:from>
    <xdr:to>
      <xdr:col>17</xdr:col>
      <xdr:colOff>371474</xdr:colOff>
      <xdr:row>0</xdr:row>
      <xdr:rowOff>561975</xdr:rowOff>
    </xdr:to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886422" y="57151"/>
          <a:ext cx="3705377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DA972D-9CEB-4CB2-84F0-475690D01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31</xdr:row>
      <xdr:rowOff>166687</xdr:rowOff>
    </xdr:from>
    <xdr:to>
      <xdr:col>1</xdr:col>
      <xdr:colOff>609600</xdr:colOff>
      <xdr:row>35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534827-0A54-4E9A-9DF8-B7E1EEB4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31</xdr:row>
      <xdr:rowOff>166687</xdr:rowOff>
    </xdr:from>
    <xdr:to>
      <xdr:col>1</xdr:col>
      <xdr:colOff>1431925</xdr:colOff>
      <xdr:row>35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5F663D2-D0A0-4CE4-B3B6-17508878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31</xdr:row>
      <xdr:rowOff>166687</xdr:rowOff>
    </xdr:from>
    <xdr:to>
      <xdr:col>1</xdr:col>
      <xdr:colOff>2254250</xdr:colOff>
      <xdr:row>35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1CF5DD4-7084-44DD-9C05-298B37CA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31</xdr:row>
      <xdr:rowOff>180975</xdr:rowOff>
    </xdr:from>
    <xdr:to>
      <xdr:col>1</xdr:col>
      <xdr:colOff>3076575</xdr:colOff>
      <xdr:row>35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60CCBA6-28CE-49B4-BCC9-35A3400D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31</xdr:row>
      <xdr:rowOff>185737</xdr:rowOff>
    </xdr:from>
    <xdr:to>
      <xdr:col>2</xdr:col>
      <xdr:colOff>812800</xdr:colOff>
      <xdr:row>35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81E08D9-444E-4137-B011-E1F084B0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31</xdr:row>
      <xdr:rowOff>166687</xdr:rowOff>
    </xdr:from>
    <xdr:to>
      <xdr:col>2</xdr:col>
      <xdr:colOff>1635125</xdr:colOff>
      <xdr:row>35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89F4141-D400-4F26-81EB-AD0D1D8A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31</xdr:row>
      <xdr:rowOff>172216</xdr:rowOff>
    </xdr:from>
    <xdr:to>
      <xdr:col>2</xdr:col>
      <xdr:colOff>2466975</xdr:colOff>
      <xdr:row>35</xdr:row>
      <xdr:rowOff>10292</xdr:rowOff>
    </xdr:to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B3939CF-AEF5-4CCD-A195-EC0409700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A06B52A-1683-4C7C-BA07-791D598E5C1A}">
  <we:reference id="wa200003696" version="1.3.0.0" store="en-US" storeType="OMEX"/>
  <we:alternateReferences>
    <we:reference id="WA200003696" version="1.3.0.0" store="" storeType="OMEX"/>
  </we:alternateReferences>
  <we:properties>
    <we:property name="projectV0_1-56c6e055-265e-4713-816e-a646dbb708de" value="{&quot;kind&quot;:&quot;AFEJSONBlobNode&quot;,&quot;id&quot;:&quot;{4DDD911F-C093-480B-B974-3B775BE941C7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30"/>
  <sheetViews>
    <sheetView showGridLines="0" showRowColHeaders="0" tabSelected="1" workbookViewId="0">
      <selection activeCell="G12" sqref="G12"/>
    </sheetView>
  </sheetViews>
  <sheetFormatPr defaultColWidth="0" defaultRowHeight="15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9C7F-AE45-41C3-B9FF-3D28E1423144}">
  <dimension ref="A1:P15"/>
  <sheetViews>
    <sheetView showGridLines="0" workbookViewId="0">
      <selection activeCell="J23" sqref="J23"/>
    </sheetView>
  </sheetViews>
  <sheetFormatPr defaultRowHeight="16.5" x14ac:dyDescent="0.3"/>
  <cols>
    <col min="1" max="1" width="3.42578125" style="4" customWidth="1"/>
    <col min="2" max="2" width="17" style="4" bestFit="1" customWidth="1"/>
    <col min="3" max="3" width="14.5703125" style="4" customWidth="1"/>
    <col min="4" max="4" width="16.28515625" style="4" customWidth="1"/>
    <col min="5" max="5" width="15.140625" style="4" customWidth="1"/>
    <col min="6" max="6" width="9.140625" style="4" customWidth="1"/>
    <col min="7" max="7" width="6.85546875" style="4" customWidth="1"/>
    <col min="8" max="11" width="9.140625" style="4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5" spans="1:16" x14ac:dyDescent="0.3">
      <c r="B5" s="15" t="s">
        <v>10</v>
      </c>
      <c r="C5" s="16" t="s">
        <v>11</v>
      </c>
      <c r="D5" s="16" t="s">
        <v>12</v>
      </c>
      <c r="E5" s="16" t="s">
        <v>13</v>
      </c>
    </row>
    <row r="6" spans="1:16" x14ac:dyDescent="0.3">
      <c r="B6" s="4" t="s">
        <v>14</v>
      </c>
      <c r="C6" s="12">
        <v>100</v>
      </c>
      <c r="D6" s="12">
        <v>20</v>
      </c>
      <c r="E6" s="12">
        <f>C6*D6</f>
        <v>2000</v>
      </c>
      <c r="F6"/>
      <c r="G6"/>
    </row>
    <row r="7" spans="1:16" x14ac:dyDescent="0.3">
      <c r="B7" s="4" t="s">
        <v>15</v>
      </c>
      <c r="C7" s="12">
        <v>150</v>
      </c>
      <c r="D7" s="12">
        <v>15</v>
      </c>
      <c r="E7" s="12">
        <f t="shared" ref="E7:E9" si="0">C7*D7</f>
        <v>2250</v>
      </c>
      <c r="F7" s="17"/>
      <c r="G7"/>
    </row>
    <row r="8" spans="1:16" x14ac:dyDescent="0.3">
      <c r="B8" s="4" t="s">
        <v>16</v>
      </c>
      <c r="C8" s="12">
        <v>110</v>
      </c>
      <c r="D8" s="12">
        <v>25</v>
      </c>
      <c r="E8" s="12">
        <f t="shared" si="0"/>
        <v>2750</v>
      </c>
    </row>
    <row r="9" spans="1:16" x14ac:dyDescent="0.3">
      <c r="B9" s="4" t="s">
        <v>17</v>
      </c>
      <c r="C9" s="18">
        <v>90</v>
      </c>
      <c r="D9" s="12">
        <v>18</v>
      </c>
      <c r="E9" s="18">
        <f t="shared" si="0"/>
        <v>1620</v>
      </c>
    </row>
    <row r="10" spans="1:16" x14ac:dyDescent="0.3">
      <c r="C10" s="12">
        <f>SUM(C6:C9)</f>
        <v>450</v>
      </c>
      <c r="E10" s="12">
        <f>SUM(E6:E9)</f>
        <v>8620</v>
      </c>
    </row>
    <row r="12" spans="1:16" x14ac:dyDescent="0.3">
      <c r="B12" s="11" t="s">
        <v>18</v>
      </c>
      <c r="C12" s="11"/>
      <c r="D12" s="11"/>
      <c r="E12" s="11"/>
      <c r="F12" s="11"/>
      <c r="G12" s="11"/>
      <c r="H12" s="11"/>
      <c r="I12" s="11"/>
    </row>
    <row r="13" spans="1:16" x14ac:dyDescent="0.3">
      <c r="C13" s="12"/>
      <c r="D13" s="4" t="str">
        <f ca="1">_xlfn.IFNA(_xlfn.FORMULATEXT(C13),"")</f>
        <v/>
      </c>
    </row>
    <row r="14" spans="1:16" x14ac:dyDescent="0.3">
      <c r="C14" s="12" cm="1">
        <f t="array" ref="C14">SUMPRODUCT(SIGN((C6:C9 &gt; 100) + (D6:D9 &gt; 20)), C6:C9, D6:D9)</f>
        <v>5000</v>
      </c>
    </row>
    <row r="15" spans="1:16" x14ac:dyDescent="0.3">
      <c r="C15" s="1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P18"/>
  <sheetViews>
    <sheetView showGridLines="0" workbookViewId="0">
      <selection activeCell="P12" sqref="P12"/>
    </sheetView>
  </sheetViews>
  <sheetFormatPr defaultRowHeight="16.5" x14ac:dyDescent="0.3"/>
  <cols>
    <col min="1" max="1" width="3.42578125" style="4" customWidth="1"/>
    <col min="2" max="2" width="17" style="4" bestFit="1" customWidth="1"/>
    <col min="3" max="6" width="9.140625" style="4" customWidth="1"/>
    <col min="7" max="7" width="6.85546875" style="4" customWidth="1"/>
    <col min="8" max="11" width="9.140625" style="4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4" spans="1:16" x14ac:dyDescent="0.3">
      <c r="B4" s="19"/>
      <c r="C4" s="19"/>
      <c r="D4" s="19"/>
      <c r="E4" s="19"/>
      <c r="F4" s="19"/>
      <c r="G4" s="20"/>
      <c r="H4" s="19"/>
      <c r="I4" s="19"/>
      <c r="J4" s="19"/>
      <c r="K4" s="19"/>
    </row>
    <row r="5" spans="1:16" x14ac:dyDescent="0.3">
      <c r="B5"/>
      <c r="C5" s="9" t="s">
        <v>19</v>
      </c>
      <c r="D5" s="9"/>
      <c r="E5" s="9"/>
      <c r="F5" s="9"/>
      <c r="G5"/>
      <c r="H5" s="9" t="s">
        <v>20</v>
      </c>
      <c r="I5" s="9"/>
      <c r="J5" s="9"/>
      <c r="K5" s="9"/>
    </row>
    <row r="6" spans="1:16" x14ac:dyDescent="0.3">
      <c r="B6"/>
      <c r="C6" s="21" t="s">
        <v>21</v>
      </c>
      <c r="D6" s="21" t="s">
        <v>22</v>
      </c>
      <c r="E6" s="21" t="s">
        <v>23</v>
      </c>
      <c r="F6" s="21" t="s">
        <v>24</v>
      </c>
      <c r="G6" s="20"/>
      <c r="H6" s="21" t="s">
        <v>21</v>
      </c>
      <c r="I6" s="21" t="s">
        <v>22</v>
      </c>
      <c r="J6" s="21" t="s">
        <v>23</v>
      </c>
      <c r="K6" s="21" t="s">
        <v>24</v>
      </c>
    </row>
    <row r="7" spans="1:16" x14ac:dyDescent="0.3">
      <c r="B7" s="1" t="s">
        <v>25</v>
      </c>
      <c r="C7" s="17">
        <v>870</v>
      </c>
      <c r="D7" s="17">
        <v>830</v>
      </c>
      <c r="E7" s="17">
        <v>783</v>
      </c>
      <c r="F7" s="17">
        <v>546</v>
      </c>
      <c r="G7" s="20"/>
      <c r="H7" s="17">
        <v>559</v>
      </c>
      <c r="I7" s="17">
        <v>494</v>
      </c>
      <c r="J7" s="17">
        <v>837</v>
      </c>
      <c r="K7" s="17">
        <v>720</v>
      </c>
    </row>
    <row r="8" spans="1:16" x14ac:dyDescent="0.3">
      <c r="B8" s="1" t="s">
        <v>26</v>
      </c>
      <c r="C8" s="17">
        <v>849</v>
      </c>
      <c r="D8" s="17">
        <v>912</v>
      </c>
      <c r="E8" s="17">
        <v>797</v>
      </c>
      <c r="F8" s="17">
        <v>711</v>
      </c>
      <c r="G8" s="20"/>
      <c r="H8" s="17">
        <v>421</v>
      </c>
      <c r="I8" s="17">
        <v>633</v>
      </c>
      <c r="J8" s="17">
        <v>836</v>
      </c>
      <c r="K8" s="17">
        <v>428</v>
      </c>
    </row>
    <row r="9" spans="1:16" x14ac:dyDescent="0.3">
      <c r="B9" s="1" t="s">
        <v>27</v>
      </c>
      <c r="C9" s="17">
        <v>817</v>
      </c>
      <c r="D9" s="17">
        <v>937</v>
      </c>
      <c r="E9" s="17">
        <v>531</v>
      </c>
      <c r="F9" s="17">
        <v>873</v>
      </c>
      <c r="G9" s="20"/>
      <c r="H9" s="17">
        <v>509</v>
      </c>
      <c r="I9" s="17">
        <v>444</v>
      </c>
      <c r="J9" s="17">
        <v>628</v>
      </c>
      <c r="K9" s="17">
        <v>892</v>
      </c>
    </row>
    <row r="10" spans="1:16" x14ac:dyDescent="0.3">
      <c r="B10" s="1" t="s">
        <v>28</v>
      </c>
      <c r="C10" s="22">
        <v>952</v>
      </c>
      <c r="D10" s="22">
        <v>560</v>
      </c>
      <c r="E10" s="22">
        <v>517</v>
      </c>
      <c r="F10" s="22">
        <v>663</v>
      </c>
      <c r="G10" s="20"/>
      <c r="H10" s="22">
        <v>883</v>
      </c>
      <c r="I10" s="22">
        <v>403</v>
      </c>
      <c r="J10" s="22">
        <v>388</v>
      </c>
      <c r="K10" s="22">
        <v>375</v>
      </c>
    </row>
    <row r="11" spans="1:16" x14ac:dyDescent="0.3">
      <c r="B11" s="23" t="s">
        <v>29</v>
      </c>
      <c r="C11" s="24">
        <f>SUM(C7:C10)</f>
        <v>3488</v>
      </c>
      <c r="D11" s="24">
        <f>SUM(D7:D10)</f>
        <v>3239</v>
      </c>
      <c r="E11" s="24">
        <f>SUM(E7:E10)</f>
        <v>2628</v>
      </c>
      <c r="F11" s="24">
        <f>SUM(F7:F10)</f>
        <v>2793</v>
      </c>
      <c r="G11" s="25"/>
      <c r="H11" s="24">
        <f>SUM(H7:H10)</f>
        <v>2372</v>
      </c>
      <c r="I11" s="24">
        <f>SUM(I7:I10)</f>
        <v>1974</v>
      </c>
      <c r="J11" s="24">
        <f>SUM(J7:J10)</f>
        <v>2689</v>
      </c>
      <c r="K11" s="24">
        <f>SUM(K7:K10)</f>
        <v>2415</v>
      </c>
    </row>
    <row r="15" spans="1:16" x14ac:dyDescent="0.3">
      <c r="B15" s="28">
        <v>2</v>
      </c>
      <c r="C15" s="26" t="s">
        <v>22</v>
      </c>
      <c r="D15" s="10" t="s">
        <v>30</v>
      </c>
      <c r="E15" s="11"/>
      <c r="F15" s="11"/>
      <c r="G15" s="11"/>
      <c r="H15" s="11"/>
      <c r="I15" s="11"/>
      <c r="J15" s="11"/>
      <c r="K15" s="11"/>
      <c r="L15" s="11"/>
    </row>
    <row r="16" spans="1:16" x14ac:dyDescent="0.3">
      <c r="B16" s="27" t="s">
        <v>25</v>
      </c>
      <c r="C16" s="4">
        <f ca="1">INDEX(prod2DR,MATCH(B16,B7:B10,0),MATCH(C15,H6:K6,0))</f>
        <v>494</v>
      </c>
      <c r="D16" s="13" t="str">
        <f ca="1">_xlfn.IFNA(_xlfn.FORMULATEXT(C16),"")</f>
        <v>=INDEX(prod2DR,MATCH(B16,B7:B10,0),MATCH(C15,H6:K6,0))</v>
      </c>
    </row>
    <row r="17" spans="4:4" x14ac:dyDescent="0.3">
      <c r="D17" s="14"/>
    </row>
    <row r="18" spans="4:4" x14ac:dyDescent="0.3">
      <c r="D18" s="13"/>
    </row>
  </sheetData>
  <sortState xmlns:xlrd2="http://schemas.microsoft.com/office/spreadsheetml/2017/richdata2" ref="E4:E19">
    <sortCondition ref="E4:E19"/>
  </sortState>
  <dataValidations count="2">
    <dataValidation type="list" allowBlank="1" showInputMessage="1" showErrorMessage="1" sqref="C15" xr:uid="{81E6BA03-2B70-4333-BD7A-E335D443C38F}">
      <formula1>$C$6:$F$6</formula1>
    </dataValidation>
    <dataValidation type="list" allowBlank="1" showInputMessage="1" showErrorMessage="1" sqref="B16" xr:uid="{90997D5F-FF24-43F8-B21E-0CF65F95229E}">
      <formula1>$B$7:$B$10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3AC9-B785-49AA-8DE9-997233D8AA86}">
  <dimension ref="A1:H36"/>
  <sheetViews>
    <sheetView showGridLines="0" showRowColHeaders="0" zoomScaleNormal="100" workbookViewId="0">
      <selection activeCell="C27" sqref="C27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31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32</v>
      </c>
    </row>
    <row r="4" spans="1:8" x14ac:dyDescent="0.25">
      <c r="B4" s="2" t="s">
        <v>33</v>
      </c>
      <c r="C4" s="3" t="s">
        <v>34</v>
      </c>
    </row>
    <row r="5" spans="1:8" x14ac:dyDescent="0.25">
      <c r="B5" s="2" t="s">
        <v>35</v>
      </c>
      <c r="C5" s="3" t="s">
        <v>36</v>
      </c>
    </row>
    <row r="6" spans="1:8" x14ac:dyDescent="0.25">
      <c r="B6" s="2" t="s">
        <v>37</v>
      </c>
      <c r="C6" s="3" t="s">
        <v>38</v>
      </c>
    </row>
    <row r="7" spans="1:8" x14ac:dyDescent="0.25"/>
    <row r="8" spans="1:8" x14ac:dyDescent="0.25">
      <c r="B8" s="1" t="s">
        <v>39</v>
      </c>
    </row>
    <row r="9" spans="1:8" x14ac:dyDescent="0.25">
      <c r="B9" s="2" t="s">
        <v>40</v>
      </c>
      <c r="C9" s="3" t="s">
        <v>41</v>
      </c>
    </row>
    <row r="10" spans="1:8" x14ac:dyDescent="0.25"/>
    <row r="11" spans="1:8" x14ac:dyDescent="0.25">
      <c r="B11" s="1" t="s">
        <v>42</v>
      </c>
    </row>
    <row r="12" spans="1:8" x14ac:dyDescent="0.25">
      <c r="B12" s="2" t="s">
        <v>43</v>
      </c>
      <c r="C12" s="3" t="s">
        <v>44</v>
      </c>
    </row>
    <row r="13" spans="1:8" x14ac:dyDescent="0.25">
      <c r="B13" s="2" t="s">
        <v>45</v>
      </c>
      <c r="C13" s="3" t="s">
        <v>46</v>
      </c>
    </row>
    <row r="14" spans="1:8" x14ac:dyDescent="0.25">
      <c r="B14" s="2" t="s">
        <v>47</v>
      </c>
      <c r="C14" s="3" t="s">
        <v>48</v>
      </c>
    </row>
    <row r="15" spans="1:8" x14ac:dyDescent="0.25">
      <c r="B15" s="2" t="s">
        <v>49</v>
      </c>
      <c r="C15" s="3" t="s">
        <v>50</v>
      </c>
    </row>
    <row r="16" spans="1:8" x14ac:dyDescent="0.25">
      <c r="B16" s="2" t="s">
        <v>51</v>
      </c>
      <c r="C16" s="3" t="s">
        <v>52</v>
      </c>
    </row>
    <row r="17" spans="2:3" x14ac:dyDescent="0.25">
      <c r="B17" s="2" t="s">
        <v>53</v>
      </c>
      <c r="C17" s="3" t="s">
        <v>54</v>
      </c>
    </row>
    <row r="18" spans="2:3" x14ac:dyDescent="0.25">
      <c r="B18" s="2" t="s">
        <v>55</v>
      </c>
      <c r="C18" s="3" t="s">
        <v>56</v>
      </c>
    </row>
    <row r="19" spans="2:3" x14ac:dyDescent="0.25">
      <c r="B19" s="2" t="s">
        <v>57</v>
      </c>
      <c r="C19" s="3" t="s">
        <v>58</v>
      </c>
    </row>
    <row r="20" spans="2:3" x14ac:dyDescent="0.25">
      <c r="B20" s="2" t="s">
        <v>59</v>
      </c>
      <c r="C20" s="3" t="s">
        <v>60</v>
      </c>
    </row>
    <row r="21" spans="2:3" x14ac:dyDescent="0.25">
      <c r="B21" s="2" t="s">
        <v>61</v>
      </c>
      <c r="C21" s="3" t="s">
        <v>62</v>
      </c>
    </row>
    <row r="22" spans="2:3" x14ac:dyDescent="0.25">
      <c r="B22" s="2" t="s">
        <v>63</v>
      </c>
      <c r="C22" s="3" t="s">
        <v>64</v>
      </c>
    </row>
    <row r="23" spans="2:3" x14ac:dyDescent="0.25">
      <c r="B23" s="2" t="s">
        <v>65</v>
      </c>
      <c r="C23" s="3" t="s">
        <v>66</v>
      </c>
    </row>
    <row r="24" spans="2:3" x14ac:dyDescent="0.25">
      <c r="B24" s="2" t="s">
        <v>67</v>
      </c>
      <c r="C24" s="3" t="s">
        <v>68</v>
      </c>
    </row>
    <row r="25" spans="2:3" x14ac:dyDescent="0.25">
      <c r="B25" s="2" t="s">
        <v>69</v>
      </c>
      <c r="C25" s="3" t="s">
        <v>70</v>
      </c>
    </row>
    <row r="26" spans="2:3" x14ac:dyDescent="0.25">
      <c r="B26" s="2" t="s">
        <v>71</v>
      </c>
      <c r="C26" s="3" t="s">
        <v>72</v>
      </c>
    </row>
    <row r="27" spans="2:3" x14ac:dyDescent="0.25">
      <c r="B27" s="2"/>
      <c r="C27" s="3"/>
    </row>
    <row r="28" spans="2:3" x14ac:dyDescent="0.25">
      <c r="B28" s="1" t="s">
        <v>73</v>
      </c>
    </row>
    <row r="29" spans="2:3" x14ac:dyDescent="0.25">
      <c r="B29" s="2" t="s">
        <v>74</v>
      </c>
      <c r="C29" s="3" t="s">
        <v>75</v>
      </c>
    </row>
    <row r="30" spans="2:3" x14ac:dyDescent="0.25">
      <c r="B30" s="2"/>
      <c r="C30" s="3"/>
    </row>
    <row r="31" spans="2:3" x14ac:dyDescent="0.25">
      <c r="B31" s="1" t="s">
        <v>76</v>
      </c>
      <c r="C31" s="3"/>
    </row>
    <row r="32" spans="2:3" x14ac:dyDescent="0.25"/>
    <row r="33" x14ac:dyDescent="0.25"/>
    <row r="34" x14ac:dyDescent="0.25"/>
    <row r="35" x14ac:dyDescent="0.25"/>
    <row r="36" x14ac:dyDescent="0.25"/>
  </sheetData>
  <hyperlinks>
    <hyperlink ref="C5" r:id="rId1" display="http://www.myonlinetraininghub.com/category/excel-charts" xr:uid="{01FF8E52-CA2C-40FD-A19F-BC06F5A5CC51}"/>
    <hyperlink ref="C6" r:id="rId2" display="http://www.myonlinetraininghub.com/category/excel-dashboard" xr:uid="{7AB3EED7-8128-47DF-86EE-35D77E3C04DD}"/>
    <hyperlink ref="C19" r:id="rId3" xr:uid="{E6766952-90D0-4E84-9009-B18FEDA9237F}"/>
    <hyperlink ref="C9" r:id="rId4" display="http://www.myonlinetraininghub.com/excel-webinars" xr:uid="{098D30BA-2835-4383-BF80-8042C0B757E9}"/>
    <hyperlink ref="C29" r:id="rId5" xr:uid="{75A992D2-867B-4EA5-8F78-EEA53D693DA9}"/>
    <hyperlink ref="C18" r:id="rId6" xr:uid="{759EA763-CAD0-4D8C-9919-6E4F9ED1D101}"/>
    <hyperlink ref="C4" r:id="rId7" xr:uid="{C429EC5B-01A0-4B95-B6C4-A1F494F30D84}"/>
    <hyperlink ref="C12" r:id="rId8" xr:uid="{FA09A31E-1E12-42AA-BDD9-C5519E332D36}"/>
    <hyperlink ref="C13" r:id="rId9" xr:uid="{6EFAAC9D-25E9-42A8-A83B-D8524B0FF6AF}"/>
    <hyperlink ref="C14" r:id="rId10" xr:uid="{058567BA-FAA6-4F04-82B1-1ECE80E196AB}"/>
    <hyperlink ref="C15" r:id="rId11" xr:uid="{326F332D-F00D-4575-BA5B-2C5352E39BA7}"/>
    <hyperlink ref="C16" r:id="rId12" xr:uid="{97DC03F4-D37B-42AD-9434-192CCB5303D2}"/>
    <hyperlink ref="C17" r:id="rId13" xr:uid="{A3AB578F-A799-4504-A8B2-75C44E91458E}"/>
    <hyperlink ref="C20" r:id="rId14" xr:uid="{A9A8AF84-C760-4A0D-BE33-427F59550528}"/>
    <hyperlink ref="C21" r:id="rId15" xr:uid="{8E324351-D13A-4E2A-AA49-92BDB13CAE58}"/>
    <hyperlink ref="C22" r:id="rId16" xr:uid="{8CE6839E-4BEA-4536-8CA5-C4F8FCE86D0D}"/>
    <hyperlink ref="C23" r:id="rId17" xr:uid="{57D8ACFA-F802-4080-A265-586DE9646541}"/>
    <hyperlink ref="C24" r:id="rId18" xr:uid="{48B7284B-08CE-44AD-9D16-848589802D0D}"/>
    <hyperlink ref="C25" r:id="rId19" xr:uid="{8A8E2366-030B-434F-B62B-AA66430CB4CD}"/>
    <hyperlink ref="C26" r:id="rId20" xr:uid="{D066CB3F-5083-4A09-83A5-ADE35783F7B0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XABuAEkARgBCAEwAQQBOAEsAIAA9ACAATABBAE0AQgBEAEEAKAB2AGEAbAB1AGUALAAgAHYAYQBsAHUAZQBfAGkAZgBfAGIAbABhAG4AawAsAFwAbgAgACAAIAAgAEkARgAoAEkAUwBCAEwAQQBOAEsAKAB2AGEAbAB1AGUAKQAsACAAdgBhAGwAdQBlAF8AaQBmAF8AYgBsAGEAbgBrACwAIAB2AGEAbAB1AGUAKQBcAG4AKQA7AFwAbgBcAG4ASQBGAE4AVQBNAEIARQBSACAAPQAgAEwAQQBNAEIARABBACgAdgBhAGwAdQBlACwAIAB2AGEAbAB1AGUAXwBpAGYAXwBuAHUAbQAsAFwAbgAgACAAIAAgAEkARgAoAEkAUwBOAFUATQBCAEUAUgAoAHYAYQBsAHUAZQApACwAIAB2AGEAbAB1AGUAXwBpAGYAXwBuAHUAbQAsACAAdgBhAGwAdQBlACkAXABuACkAOwBcAG4AXABuAEkARgBUAEUAWABUACAAPQAgAEwAQQBNAEIARABBACgAdgBhAGwAdQBlACwAIAB2AGEAbAB1AGUAXwBpAGYAXwB0AGUAeAB0ACwAXABuACAAIAAgACAASQBGACgASQBTAFQARQBYAFQAKAB2AGEAbAB1AGUAKQAsACAAdgBhAGwAdQBlAF8AaQBmAF8AdABlAHgAdAAsACAAdgBhAGwAdQBlACkAXABuACkAOwBcAG4AXABuAEkARgBMAE8ARwBJAEMAQQBMACAAPQAgAEwAQQBNAEIARABBACgAdgBhAGwAdQBlACwAIAB2AGEAbAB1AGUAXwBpAGYAXwBsAG8AZwBpAGMAYQBsACwAXABuACAAIAAgACAASQBGACgASQBTAEwATwBHAEkAQwBBAEwAKAB2AGEAbAB1AGUAKQAsACAAdgBhAGwAdQBlAF8AaQBmAF8AbABvAGcAaQBjAGEAbAAsACAAdgBhAGwAdQBlACkAXABuACkAOwAiAH0AXQAsACIAcAByAG8AagBlAGMAdABOAGEAbQBlAHMAIgA6AFsAIgBJAEYAQgBMAEEATgBLACIALAAiAEkARgBOAFUATQBCAEUAUgAiACwAIgBJAEYAVABFAFgAVAAiACwAIgBJAEYATABPAEcASQBDAEEATAAiAF0ALAAiAGwAbwBjAGEAbABlACIAOgB7ACIAbABpAHMAdABTAGUAcABhAHIAYQB0AG8AcgAiADoAIgAsACIALAAiAHIAbwB3AFMAZQBwAGEAcgBhAHQAbwByACIAOgAiADsAIgAsACIAYwBvAGwAdQBtAG4AUwBlAHAAYQByAGEAdABvAHIAIgA6ACIALAAiACwAIgB0AGgAbwB1AHMAYQBuAGQAcwBTAGUAcABhAHIAYQB0AG8AcgAiADoAIgAsACIALAAiAHQAaABvAHUAcwBhAG4AZABzAFAAbwBzAGkAdABpAG8AbgBzACIAOgBbADMAXQAsACIAZABlAGMAaQBtAGEAbABTAGUAcABhAHIAYQB0AG8AcgAiADoAIgAuACIALAAiAGQAYQB0AGUATwByAGQAZQByACIAOgAiAEQATQBZACIALAAiAGMAdQByAHIAZQBuAGMAeQBTAHkAbQBiAG8AbAAiADoAIgAkACIALAAiAGkAcwBDAHUAcgByAGUAbgBjAHkAUwB5AG0AYgBvAGwATABlAGEAZAAiADoAdAByAHUAZQAsACIAaQBzAEMAdQByAHIAZQBuAGMAeQBTAGUAcABCAHkAUwBwAGEAYwBlACIAOgBmAGEAbABzAGUALAAiAHIAbwB3AEwAZQB0AHQAZQByACIAOgAiAFIAIgAsACIAYwBvAGwAdQBtAG4ATABlAHQAdABlAHIAIgA6ACIAQwAiACwAIgByAGMATABlAGYAdABCAHIAYQBjAGsAZQB0ACIAOgAiAFsAIgAsACIAcgBjAFIAaQBnAGgAdABCAHIAYQBjAGsAZQB0ACIAOgAiAF0AIgAsACIAcwB0AGEAdABlAG0AZQBuAHQAUwBlAHAAYQByAGEAdABvAHIAIgA6ACIAOwAiACwAIgBsAG8AYwBhAGwAZQBOAGEAbQBlACIAOgAiAGUAbgAtAGcAYgAiAH0AfQA=</AFEJSONBlob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DD911F-C093-480B-B974-3B775BE941C7}">
  <ds:schemaRefs>
    <ds:schemaRef ds:uri="http://schemas.advancedformulaenvironment.officeapps.live.com/afejsonblob/1.0"/>
  </ds:schemaRefs>
</ds:datastoreItem>
</file>

<file path=customXml/itemProps2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00B319-165B-4AE8-A6AE-EED707A1FD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Copyright</vt:lpstr>
      <vt:lpstr>Demo 1</vt:lpstr>
      <vt:lpstr>Demo 2</vt:lpstr>
      <vt:lpstr>More Resources</vt:lpstr>
      <vt:lpstr>Product1</vt:lpstr>
      <vt:lpstr>Product2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2024-07-09T00:17:24Z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