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04"/>
  <workbookPr/>
  <mc:AlternateContent xmlns:mc="http://schemas.openxmlformats.org/markup-compatibility/2006">
    <mc:Choice Requires="x15">
      <x15ac:absPath xmlns:x15ac="http://schemas.microsoft.com/office/spreadsheetml/2010/11/ac" url="https://365moth-my.sharepoint.com/personal/website_myonlinetraininghub_com/Documents/Blog Posts/Excel Cond Format Gantt/"/>
    </mc:Choice>
  </mc:AlternateContent>
  <xr:revisionPtr revIDLastSave="13" documentId="8_{B40CD7CC-9514-45BE-AC4C-2D36E1FA4E8E}" xr6:coauthVersionLast="47" xr6:coauthVersionMax="47" xr10:uidLastSave="{9ED2EAB5-DBE1-4FF2-9AE7-CA7FE61BF0AC}"/>
  <bookViews>
    <workbookView xWindow="-120" yWindow="-120" windowWidth="29040" windowHeight="15840" activeTab="1" xr2:uid="{00000000-000D-0000-FFFF-FFFF00000000}"/>
  </bookViews>
  <sheets>
    <sheet name="Copyright" sheetId="4" r:id="rId1"/>
    <sheet name="Gantt Chart" sheetId="1" r:id="rId2"/>
    <sheet name="More Resources" sheetId="5" r:id="rId3"/>
  </sheets>
  <definedNames>
    <definedName name="_xlnm.Print_Area" localSheetId="1">'Gantt Chart'!$A$1:$Z$14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T3" i="1"/>
  <c r="S3" i="1"/>
  <c r="R3" i="1"/>
  <c r="Q3" i="1"/>
  <c r="X3" i="1"/>
  <c r="W3" i="1"/>
  <c r="V3" i="1"/>
  <c r="P3" i="1"/>
  <c r="O3" i="1"/>
  <c r="N3" i="1"/>
  <c r="M3" i="1"/>
  <c r="L3" i="1"/>
  <c r="K3" i="1"/>
  <c r="E13" i="1" l="1"/>
  <c r="F13" i="1" s="1"/>
  <c r="E12" i="1"/>
  <c r="F12" i="1" s="1"/>
  <c r="E11" i="1"/>
  <c r="F11" i="1" s="1"/>
  <c r="E7" i="1"/>
  <c r="F7" i="1" s="1"/>
  <c r="E6" i="1"/>
  <c r="F6" i="1" s="1"/>
  <c r="E8" i="1"/>
  <c r="F8" i="1" s="1"/>
  <c r="E9" i="1"/>
  <c r="F9" i="1" s="1"/>
  <c r="E10" i="1"/>
  <c r="F10" i="1" s="1"/>
  <c r="E14" i="1"/>
  <c r="F14" i="1" s="1"/>
  <c r="E5" i="1"/>
  <c r="F5" i="1" s="1"/>
  <c r="H3" i="1" l="1"/>
  <c r="I3" i="1"/>
  <c r="J3" i="1"/>
  <c r="Y3" i="1"/>
  <c r="Z3" i="1"/>
  <c r="G3" i="1"/>
</calcChain>
</file>

<file path=xl/sharedStrings.xml><?xml version="1.0" encoding="utf-8"?>
<sst xmlns="http://schemas.openxmlformats.org/spreadsheetml/2006/main" count="84" uniqueCount="81">
  <si>
    <t>Conditional Formatting Gantt Chart</t>
  </si>
  <si>
    <t>Completed Days</t>
  </si>
  <si>
    <t>Remaining Days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</si>
  <si>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</si>
  <si>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</si>
  <si>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</si>
  <si>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</si>
  <si>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</si>
  <si>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</si>
  <si>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</si>
  <si>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</si>
  <si>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</si>
  <si>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</si>
  <si>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Estimated Days</t>
  </si>
  <si>
    <t>Days</t>
  </si>
  <si>
    <t>Completion</t>
  </si>
  <si>
    <t>Date</t>
  </si>
  <si>
    <t>Est.</t>
  </si>
  <si>
    <t>Comp.</t>
  </si>
  <si>
    <t>Rem.</t>
  </si>
  <si>
    <t>Start</t>
  </si>
  <si>
    <t>Tasks</t>
  </si>
  <si>
    <t>=AND($B5&lt;=G$4,WORKDAY.INTL($B5-1,$D5,1)&gt;=G$4)</t>
  </si>
  <si>
    <t>=AND($B5&lt;=G$4,WORKDAY.INTL($B5-1,$C5,1)&gt;=G$4,$C5=$E5)</t>
  </si>
  <si>
    <t>=AND($B5&lt;=G$4,WORKDAY.INTL($B5-1,$C5,1)&gt;=G$4)</t>
  </si>
  <si>
    <t>Copyright Notice</t>
  </si>
  <si>
    <t xml:space="preserve"> </t>
  </si>
  <si>
    <t>The content in this file was created by Mynda Treacy from My Online Training Hub.</t>
  </si>
  <si>
    <t>Individual users are permitted to recreate the examples for personal practice only.</t>
  </si>
  <si>
    <r>
      <t xml:space="preserve">Recreating the examples for training or demonstration to others is </t>
    </r>
    <r>
      <rPr>
        <b/>
        <sz val="14"/>
        <rFont val="Calibri"/>
        <family val="2"/>
        <scheme val="minor"/>
      </rPr>
      <t>not permitted</t>
    </r>
    <r>
      <rPr>
        <sz val="14"/>
        <rFont val="Calibri"/>
        <family val="2"/>
        <scheme val="minor"/>
      </rPr>
      <t>, unless written consent is granted by Mynda Treacy.</t>
    </r>
  </si>
  <si>
    <t>The workbook and any sheets within must be accompanied by the following copyright notice: My Online Training Hub ©.</t>
  </si>
  <si>
    <t>This sheet must remain in any file that uses this data and or these techniques.</t>
  </si>
  <si>
    <t>Any uses of this workbook and/or data must include the above attribution.</t>
  </si>
  <si>
    <t>More Resources</t>
  </si>
  <si>
    <t>Tutorials</t>
  </si>
  <si>
    <t>Excel Functions</t>
  </si>
  <si>
    <t>https://www.myonlinetraininghub.com/excel-functions</t>
  </si>
  <si>
    <t>Charting Blog Posts</t>
  </si>
  <si>
    <t>https://www.myonlinetraininghub.com/category/excel-charts</t>
  </si>
  <si>
    <t>Excel Dashboard Blog Posts</t>
  </si>
  <si>
    <t>https://www.myonlinetraininghub.com/category/excel-dashboard</t>
  </si>
  <si>
    <t>Webinars</t>
  </si>
  <si>
    <t>Excel Dashboards &amp; Power BI</t>
  </si>
  <si>
    <t>https://www.myonlinetraininghub.com/excel-webinars</t>
  </si>
  <si>
    <t>Courses</t>
  </si>
  <si>
    <t>Advanced Excel</t>
  </si>
  <si>
    <t>https://www.myonlinetraininghub.com/excel-expert-upgrade</t>
  </si>
  <si>
    <t>Advanced Excel Formulas</t>
  </si>
  <si>
    <t>https://www.myonlinetraininghub.com/advanced-excel-formulas-course</t>
  </si>
  <si>
    <t>Power Query</t>
  </si>
  <si>
    <t>https://www.myonlinetraininghub.com/excel-power-query-course</t>
  </si>
  <si>
    <t>PivotTable Quick Start</t>
  </si>
  <si>
    <t>https://www.myonlinetraininghub.com/excel-pivottable-course-quick-start</t>
  </si>
  <si>
    <t>Xtreme PivotTables</t>
  </si>
  <si>
    <t>https://www.myonlinetraininghub.com/excel-pivottable-course</t>
  </si>
  <si>
    <t>Power Pivot</t>
  </si>
  <si>
    <t>https://www.myonlinetraininghub.com/power-pivot-course</t>
  </si>
  <si>
    <t>Excel Dashboards</t>
  </si>
  <si>
    <t>https://www.myonlinetraininghub.com/excel-dashboard-course</t>
  </si>
  <si>
    <t>Power BI</t>
  </si>
  <si>
    <t>https://www.myonlinetraininghub.com/power-bi-course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</si>
  <si>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</si>
  <si>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</si>
  <si>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</si>
  <si>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</si>
  <si>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</si>
  <si>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</si>
  <si>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</si>
  <si>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</si>
  <si>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Excel for Operations Management</t>
  </si>
  <si>
    <t>https://www.myonlinetraininghub.com/excel-operations-management-course</t>
  </si>
  <si>
    <t>Financial Modelling</t>
  </si>
  <si>
    <t>https://www.myonlinetraininghub.com/financial-modelling-course</t>
  </si>
  <si>
    <t>Support</t>
  </si>
  <si>
    <t>Excel Forum</t>
  </si>
  <si>
    <t>https://www.myonlinetraininghub.com/excel-forum</t>
  </si>
  <si>
    <t>Date:</t>
  </si>
  <si>
    <t>Overdue Tasks</t>
  </si>
  <si>
    <t>=AND($B5&lt;=G$4,WORKDAY.INTL($B5-1,$C5,1)&gt;=G$4,$F5&lt;$B$2)</t>
  </si>
  <si>
    <t>Current Date</t>
  </si>
  <si>
    <t>=G$4=$B$2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</si>
</sst>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"/>
    <numFmt numFmtId="165" formatCode="ddd"/>
    <numFmt numFmtId="166" formatCode="@*."/>
    <numFmt numFmtId="167" formatCode="d\ mmm\ yy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color theme="0"/>
      <name val="Segoe UI Light"/>
      <family val="2"/>
    </font>
    <font>
      <sz val="22"/>
      <color theme="0"/>
      <name val="Segoe UI Light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F55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0" xfId="0" applyNumberFormat="1"/>
    <xf numFmtId="164" fontId="0" fillId="0" borderId="0" xfId="0" applyNumberFormat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quotePrefix="1"/>
    <xf numFmtId="0" fontId="0" fillId="5" borderId="0" xfId="0" applyFill="1"/>
    <xf numFmtId="0" fontId="5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0" xfId="0" applyFont="1"/>
    <xf numFmtId="166" fontId="0" fillId="0" borderId="0" xfId="0" applyNumberFormat="1" applyAlignment="1">
      <alignment horizontal="left" indent="1"/>
    </xf>
    <xf numFmtId="0" fontId="4" fillId="0" borderId="0" xfId="1"/>
    <xf numFmtId="0" fontId="9" fillId="0" borderId="0" xfId="0" applyFont="1"/>
    <xf numFmtId="167" fontId="9" fillId="0" borderId="0" xfId="0" applyNumberFormat="1" applyFont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right"/>
    </xf>
    <xf numFmtId="0" fontId="3" fillId="7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5"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 patternType="gray0625"/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excel-conditional-formatting-gantt-chart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youtu.be/ANzRp-y-iW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361950</xdr:colOff>
      <xdr:row>0</xdr:row>
      <xdr:rowOff>133349</xdr:rowOff>
    </xdr:from>
    <xdr:to>
      <xdr:col>12</xdr:col>
      <xdr:colOff>0</xdr:colOff>
      <xdr:row>0</xdr:row>
      <xdr:rowOff>428624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9B6581-928F-4FCE-8770-338DE6D3381B}"/>
            </a:ext>
          </a:extLst>
        </xdr:cNvPr>
        <xdr:cNvGrpSpPr/>
      </xdr:nvGrpSpPr>
      <xdr:grpSpPr>
        <a:xfrm>
          <a:off x="4305300" y="133349"/>
          <a:ext cx="1162050" cy="295275"/>
          <a:chOff x="4486275" y="142875"/>
          <a:chExt cx="1162050" cy="295275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13056E2-C596-A858-2A6F-17BB96BDCD3E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65000"/>
            </a:schemeClr>
          </a:solidFill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5" name="Graphic 4" descr="Document">
            <a:extLst>
              <a:ext uri="{FF2B5EF4-FFF2-40B4-BE49-F238E27FC236}">
                <a16:creationId xmlns:a16="http://schemas.microsoft.com/office/drawing/2014/main" id="{CDA2FB18-6D76-DF58-09DD-612846AED7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142874</xdr:colOff>
      <xdr:row>0</xdr:row>
      <xdr:rowOff>133349</xdr:rowOff>
    </xdr:from>
    <xdr:to>
      <xdr:col>16</xdr:col>
      <xdr:colOff>209550</xdr:colOff>
      <xdr:row>0</xdr:row>
      <xdr:rowOff>428624</xdr:rowOff>
    </xdr:to>
    <xdr:grpSp>
      <xdr:nvGrpSpPr>
        <xdr:cNvPr id="12" name="Group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1E25F9-60B2-5D22-D1DA-0DFDE2E97FEC}"/>
            </a:ext>
          </a:extLst>
        </xdr:cNvPr>
        <xdr:cNvGrpSpPr/>
      </xdr:nvGrpSpPr>
      <xdr:grpSpPr>
        <a:xfrm>
          <a:off x="5610224" y="133349"/>
          <a:ext cx="1552576" cy="295275"/>
          <a:chOff x="5619749" y="114299"/>
          <a:chExt cx="1362075" cy="295275"/>
        </a:xfrm>
      </xdr:grpSpPr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98D04893-0D92-84BC-04A9-C4A3E2A07131}"/>
              </a:ext>
            </a:extLst>
          </xdr:cNvPr>
          <xdr:cNvSpPr/>
        </xdr:nvSpPr>
        <xdr:spPr>
          <a:xfrm>
            <a:off x="5619749" y="114299"/>
            <a:ext cx="1362075" cy="295275"/>
          </a:xfrm>
          <a:prstGeom prst="roundRect">
            <a:avLst/>
          </a:prstGeom>
          <a:solidFill>
            <a:schemeClr val="bg1">
              <a:lumMod val="65000"/>
            </a:schemeClr>
          </a:solidFill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en-AU" sz="1100">
                <a:solidFill>
                  <a:schemeClr val="bg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6B482A4D-85D3-AB40-4414-CFA559BC261F}"/>
              </a:ext>
            </a:extLst>
          </xdr:cNvPr>
          <xdr:cNvGrpSpPr/>
        </xdr:nvGrpSpPr>
        <xdr:grpSpPr>
          <a:xfrm>
            <a:off x="6638925" y="161924"/>
            <a:ext cx="280427" cy="200025"/>
            <a:chOff x="5495924" y="2943225"/>
            <a:chExt cx="1362075" cy="971550"/>
          </a:xfrm>
        </xdr:grpSpPr>
        <xdr:sp macro="" textlink="">
          <xdr:nvSpPr>
            <xdr:cNvPr id="9" name="Rectangle: Rounded Corners 8">
              <a:extLst>
                <a:ext uri="{FF2B5EF4-FFF2-40B4-BE49-F238E27FC236}">
                  <a16:creationId xmlns:a16="http://schemas.microsoft.com/office/drawing/2014/main" id="{2E9361DD-F0B0-6F69-3EA7-4B1363C99835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0" name="Isosceles Triangle 9">
              <a:extLst>
                <a:ext uri="{FF2B5EF4-FFF2-40B4-BE49-F238E27FC236}">
                  <a16:creationId xmlns:a16="http://schemas.microsoft.com/office/drawing/2014/main" id="{87582AF2-09E3-6900-A444-D7ECE60C76B1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oneCellAnchor>
    <xdr:from>
      <xdr:col>17</xdr:col>
      <xdr:colOff>18897</xdr:colOff>
      <xdr:row>0</xdr:row>
      <xdr:rowOff>76589</xdr:rowOff>
    </xdr:from>
    <xdr:ext cx="3352953" cy="456809"/>
    <xdr:pic>
      <xdr:nvPicPr>
        <xdr:cNvPr id="11" name="my-online-training-hub-logo-2">
          <a:extLst>
            <a:ext uri="{FF2B5EF4-FFF2-40B4-BE49-F238E27FC236}">
              <a16:creationId xmlns:a16="http://schemas.microsoft.com/office/drawing/2014/main" id="{95CCDAAE-4591-493B-8834-9F004945F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381722" y="76589"/>
          <a:ext cx="3352953" cy="4568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13 - 2022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expert-upgrade" TargetMode="External"/><Relationship Id="rId13" Type="http://schemas.openxmlformats.org/officeDocument/2006/relationships/hyperlink" Target="https://www.myonlinetraininghub.com/power-pivot-course" TargetMode="External"/><Relationship Id="rId18" Type="http://schemas.openxmlformats.org/officeDocument/2006/relationships/hyperlink" Target="https://www.myonlinetraininghub.com/excel-operations-management-course" TargetMode="External"/><Relationship Id="rId3" Type="http://schemas.openxmlformats.org/officeDocument/2006/relationships/hyperlink" Target="https://www.myonlinetraininghub.com/power-bi-course" TargetMode="External"/><Relationship Id="rId7" Type="http://schemas.openxmlformats.org/officeDocument/2006/relationships/hyperlink" Target="https://www.myonlinetraininghub.com/excel-functions" TargetMode="External"/><Relationship Id="rId12" Type="http://schemas.openxmlformats.org/officeDocument/2006/relationships/hyperlink" Target="https://www.myonlinetraininghub.com/excel-pivottable-course" TargetMode="External"/><Relationship Id="rId17" Type="http://schemas.openxmlformats.org/officeDocument/2006/relationships/hyperlink" Target="https://www.myonlinetraininghub.com/excel-for-customer-service-professionals" TargetMode="External"/><Relationship Id="rId2" Type="http://schemas.openxmlformats.org/officeDocument/2006/relationships/hyperlink" Target="http://www.myonlinetraininghub.com/category/excel-dashboard" TargetMode="External"/><Relationship Id="rId16" Type="http://schemas.openxmlformats.org/officeDocument/2006/relationships/hyperlink" Target="https://www.myonlinetraininghub.com/excel-analysis-toolpak-course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s://www.myonlinetraininghub.com/excel-dashboard-course" TargetMode="External"/><Relationship Id="rId11" Type="http://schemas.openxmlformats.org/officeDocument/2006/relationships/hyperlink" Target="https://www.myonlinetraininghub.com/excel-pivottable-course-quick-start" TargetMode="External"/><Relationship Id="rId5" Type="http://schemas.openxmlformats.org/officeDocument/2006/relationships/hyperlink" Target="https://www.myonlinetraininghub.com/excel-forum" TargetMode="External"/><Relationship Id="rId15" Type="http://schemas.openxmlformats.org/officeDocument/2006/relationships/hyperlink" Target="https://www.myonlinetraininghub.com/excel-for-finance-course" TargetMode="External"/><Relationship Id="rId10" Type="http://schemas.openxmlformats.org/officeDocument/2006/relationships/hyperlink" Target="https://www.myonlinetraininghub.com/excel-power-query-course" TargetMode="External"/><Relationship Id="rId19" Type="http://schemas.openxmlformats.org/officeDocument/2006/relationships/hyperlink" Target="https://www.myonlinetraininghub.com/financial-modelling-course" TargetMode="External"/><Relationship Id="rId4" Type="http://schemas.openxmlformats.org/officeDocument/2006/relationships/hyperlink" Target="http://www.myonlinetraininghub.com/excel-webinars" TargetMode="External"/><Relationship Id="rId9" Type="http://schemas.openxmlformats.org/officeDocument/2006/relationships/hyperlink" Target="https://www.myonlinetraininghub.com/advanced-excel-formulas-course" TargetMode="External"/><Relationship Id="rId14" Type="http://schemas.openxmlformats.org/officeDocument/2006/relationships/hyperlink" Target="https://www.myonlinetraininghub.com/excel-for-decision-making-co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C2E49-CB50-40A3-B707-CB79701518F3}">
  <dimension ref="A1:Q12"/>
  <sheetViews>
    <sheetView showGridLines="0" showRowColHeaders="0" workbookViewId="0">
      <selection activeCell="H7" sqref="H7"/>
    </sheetView>
  </sheetViews>
  <sheetFormatPr defaultColWidth="0" defaultRowHeight="15" customHeight="1" zeroHeight="1" x14ac:dyDescent="0.25"/>
  <cols>
    <col min="1" max="1" width="4.85546875" customWidth="1"/>
    <col min="2" max="17" width="9.140625" customWidth="1"/>
    <col min="18" max="16384" width="9.140625" hidden="1"/>
  </cols>
  <sheetData>
    <row r="1" spans="1:17" ht="52.5" customHeight="1" x14ac:dyDescent="0.25">
      <c r="A1" s="18"/>
      <c r="B1" s="18" t="s">
        <v>25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x14ac:dyDescent="0.25"/>
    <row r="3" spans="1:17" ht="18.75" x14ac:dyDescent="0.3">
      <c r="B3" s="20" t="s">
        <v>26</v>
      </c>
    </row>
    <row r="4" spans="1:17" ht="18.75" x14ac:dyDescent="0.25">
      <c r="B4" s="21" t="s">
        <v>27</v>
      </c>
    </row>
    <row r="5" spans="1:17" ht="18.75" x14ac:dyDescent="0.25">
      <c r="B5" s="21" t="s">
        <v>28</v>
      </c>
    </row>
    <row r="6" spans="1:17" ht="18.75" x14ac:dyDescent="0.25">
      <c r="B6" s="21" t="s">
        <v>29</v>
      </c>
    </row>
    <row r="7" spans="1:17" ht="18.75" x14ac:dyDescent="0.25">
      <c r="B7" s="21"/>
    </row>
    <row r="8" spans="1:17" ht="18.75" x14ac:dyDescent="0.25">
      <c r="B8" s="21" t="s">
        <v>30</v>
      </c>
    </row>
    <row r="9" spans="1:17" x14ac:dyDescent="0.25"/>
    <row r="10" spans="1:17" ht="18.75" x14ac:dyDescent="0.25">
      <c r="B10" s="21" t="s">
        <v>31</v>
      </c>
    </row>
    <row r="11" spans="1:17" ht="18.75" x14ac:dyDescent="0.25">
      <c r="B11" s="21" t="s">
        <v>32</v>
      </c>
    </row>
    <row r="12" spans="1:17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8"/>
  <sheetViews>
    <sheetView showGridLines="0" tabSelected="1" zoomScaleNormal="100" workbookViewId="0">
      <selection activeCell="N24" sqref="N24"/>
    </sheetView>
  </sheetViews>
  <sheetFormatPr defaultRowHeight="15" x14ac:dyDescent="0.25"/>
  <cols>
    <col min="1" max="1" width="7.5703125" customWidth="1"/>
    <col min="2" max="2" width="10.7109375" bestFit="1" customWidth="1"/>
    <col min="3" max="3" width="5.5703125" customWidth="1"/>
    <col min="4" max="4" width="6.7109375" bestFit="1" customWidth="1"/>
    <col min="5" max="5" width="5.5703125" bestFit="1" customWidth="1"/>
    <col min="6" max="6" width="11.42578125" bestFit="1" customWidth="1"/>
    <col min="7" max="7" width="6" customWidth="1"/>
    <col min="8" max="8" width="5.5703125" customWidth="1"/>
    <col min="9" max="9" width="6.140625" bestFit="1" customWidth="1"/>
    <col min="10" max="23" width="5.5703125" customWidth="1"/>
    <col min="24" max="24" width="6.140625" bestFit="1" customWidth="1"/>
    <col min="25" max="26" width="5.5703125" customWidth="1"/>
    <col min="28" max="28" width="18" customWidth="1"/>
  </cols>
  <sheetData>
    <row r="1" spans="1:29" ht="43.5" customHeight="1" x14ac:dyDescent="0.25">
      <c r="A1" s="19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x14ac:dyDescent="0.25">
      <c r="A2" s="25" t="s">
        <v>76</v>
      </c>
      <c r="B2" s="26">
        <v>44897</v>
      </c>
      <c r="AB2" s="10" t="s">
        <v>1</v>
      </c>
      <c r="AC2" s="16" t="s">
        <v>22</v>
      </c>
    </row>
    <row r="3" spans="1:29" x14ac:dyDescent="0.25">
      <c r="B3" s="9" t="s">
        <v>20</v>
      </c>
      <c r="C3" s="14" t="s">
        <v>17</v>
      </c>
      <c r="D3" s="10" t="s">
        <v>18</v>
      </c>
      <c r="E3" s="12" t="s">
        <v>19</v>
      </c>
      <c r="F3" t="s">
        <v>15</v>
      </c>
      <c r="G3" s="3">
        <f>G4</f>
        <v>44893</v>
      </c>
      <c r="H3" s="3">
        <f t="shared" ref="H3:Z3" si="0">H4</f>
        <v>44894</v>
      </c>
      <c r="I3" s="3">
        <f t="shared" si="0"/>
        <v>44895</v>
      </c>
      <c r="J3" s="3">
        <f t="shared" si="0"/>
        <v>44896</v>
      </c>
      <c r="K3" s="3">
        <f t="shared" si="0"/>
        <v>44897</v>
      </c>
      <c r="L3" s="3">
        <f t="shared" si="0"/>
        <v>44900</v>
      </c>
      <c r="M3" s="3">
        <f t="shared" si="0"/>
        <v>44901</v>
      </c>
      <c r="N3" s="3">
        <f t="shared" si="0"/>
        <v>44902</v>
      </c>
      <c r="O3" s="3">
        <f t="shared" si="0"/>
        <v>44903</v>
      </c>
      <c r="P3" s="3">
        <f t="shared" si="0"/>
        <v>44904</v>
      </c>
      <c r="Q3" s="3">
        <f t="shared" si="0"/>
        <v>44907</v>
      </c>
      <c r="R3" s="3">
        <f t="shared" si="0"/>
        <v>44908</v>
      </c>
      <c r="S3" s="3">
        <f t="shared" si="0"/>
        <v>44909</v>
      </c>
      <c r="T3" s="3">
        <f t="shared" si="0"/>
        <v>44910</v>
      </c>
      <c r="U3" s="3">
        <f t="shared" si="0"/>
        <v>44911</v>
      </c>
      <c r="V3" s="3">
        <f t="shared" si="0"/>
        <v>44914</v>
      </c>
      <c r="W3" s="3">
        <f t="shared" si="0"/>
        <v>44915</v>
      </c>
      <c r="X3" s="3">
        <f t="shared" si="0"/>
        <v>44916</v>
      </c>
      <c r="Y3" s="3">
        <f t="shared" si="0"/>
        <v>44917</v>
      </c>
      <c r="Z3" s="3">
        <f t="shared" si="0"/>
        <v>44918</v>
      </c>
      <c r="AB3" s="14" t="s">
        <v>13</v>
      </c>
      <c r="AC3" s="16" t="s">
        <v>23</v>
      </c>
    </row>
    <row r="4" spans="1:29" s="1" customFormat="1" x14ac:dyDescent="0.25">
      <c r="A4" s="4" t="s">
        <v>21</v>
      </c>
      <c r="B4" s="5" t="s">
        <v>16</v>
      </c>
      <c r="C4" s="15" t="s">
        <v>14</v>
      </c>
      <c r="D4" s="11" t="s">
        <v>14</v>
      </c>
      <c r="E4" s="13" t="s">
        <v>14</v>
      </c>
      <c r="F4" s="5" t="s">
        <v>16</v>
      </c>
      <c r="G4" s="7">
        <v>44893</v>
      </c>
      <c r="H4" s="7">
        <v>44894</v>
      </c>
      <c r="I4" s="7">
        <v>44895</v>
      </c>
      <c r="J4" s="7">
        <v>44896</v>
      </c>
      <c r="K4" s="7">
        <v>44897</v>
      </c>
      <c r="L4" s="7">
        <v>44900</v>
      </c>
      <c r="M4" s="7">
        <v>44901</v>
      </c>
      <c r="N4" s="7">
        <v>44902</v>
      </c>
      <c r="O4" s="7">
        <v>44903</v>
      </c>
      <c r="P4" s="7">
        <v>44904</v>
      </c>
      <c r="Q4" s="7">
        <v>44907</v>
      </c>
      <c r="R4" s="7">
        <v>44908</v>
      </c>
      <c r="S4" s="7">
        <v>44909</v>
      </c>
      <c r="T4" s="7">
        <v>44910</v>
      </c>
      <c r="U4" s="7">
        <v>44911</v>
      </c>
      <c r="V4" s="7">
        <v>44914</v>
      </c>
      <c r="W4" s="7">
        <v>44915</v>
      </c>
      <c r="X4" s="7">
        <v>44916</v>
      </c>
      <c r="Y4" s="7">
        <v>44917</v>
      </c>
      <c r="Z4" s="7">
        <v>44918</v>
      </c>
      <c r="AA4" s="2"/>
      <c r="AB4" s="12" t="s">
        <v>2</v>
      </c>
      <c r="AC4" s="16" t="s">
        <v>24</v>
      </c>
    </row>
    <row r="5" spans="1:29" x14ac:dyDescent="0.25">
      <c r="A5" t="s">
        <v>3</v>
      </c>
      <c r="B5" s="6">
        <v>44893</v>
      </c>
      <c r="C5" s="9">
        <v>5</v>
      </c>
      <c r="D5" s="9">
        <v>2</v>
      </c>
      <c r="E5" s="9">
        <f>C5-D5</f>
        <v>3</v>
      </c>
      <c r="F5" s="6">
        <f>IF(ISBLANK(B5),"",WORKDAY.INTL(B5-1,D5+E5,1))</f>
        <v>44897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B5" s="27" t="s">
        <v>77</v>
      </c>
      <c r="AC5" s="16" t="s">
        <v>78</v>
      </c>
    </row>
    <row r="6" spans="1:29" x14ac:dyDescent="0.25">
      <c r="A6" t="s">
        <v>4</v>
      </c>
      <c r="B6" s="6">
        <v>44894</v>
      </c>
      <c r="C6" s="9">
        <v>1</v>
      </c>
      <c r="D6" s="9">
        <v>1</v>
      </c>
      <c r="E6" s="9">
        <f t="shared" ref="E6:E14" si="1">C6-D6</f>
        <v>0</v>
      </c>
      <c r="F6" s="6">
        <f t="shared" ref="F6:F14" si="2">IF(ISBLANK(B6),"",WORKDAY.INTL(B6-1,(D6+E6),1))</f>
        <v>44894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B6" s="29" t="s">
        <v>79</v>
      </c>
      <c r="AC6" s="16" t="s">
        <v>80</v>
      </c>
    </row>
    <row r="7" spans="1:29" x14ac:dyDescent="0.25">
      <c r="A7" t="s">
        <v>5</v>
      </c>
      <c r="B7" s="6">
        <v>44895</v>
      </c>
      <c r="C7" s="9">
        <v>4</v>
      </c>
      <c r="D7" s="9">
        <v>3</v>
      </c>
      <c r="E7" s="9">
        <f t="shared" si="1"/>
        <v>1</v>
      </c>
      <c r="F7" s="6">
        <f t="shared" si="2"/>
        <v>44900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C7" s="1"/>
    </row>
    <row r="8" spans="1:29" x14ac:dyDescent="0.25">
      <c r="A8" t="s">
        <v>6</v>
      </c>
      <c r="B8" s="6">
        <v>44897</v>
      </c>
      <c r="C8" s="9">
        <v>3</v>
      </c>
      <c r="D8" s="9">
        <v>1</v>
      </c>
      <c r="E8" s="9">
        <f t="shared" si="1"/>
        <v>2</v>
      </c>
      <c r="F8" s="6">
        <f t="shared" si="2"/>
        <v>44901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9" x14ac:dyDescent="0.25">
      <c r="A9" t="s">
        <v>7</v>
      </c>
      <c r="B9" s="6">
        <v>44901</v>
      </c>
      <c r="C9" s="9">
        <v>4</v>
      </c>
      <c r="D9" s="9">
        <v>2</v>
      </c>
      <c r="E9" s="9">
        <f t="shared" si="1"/>
        <v>2</v>
      </c>
      <c r="F9" s="6">
        <f t="shared" si="2"/>
        <v>44904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9" x14ac:dyDescent="0.25">
      <c r="A10" t="s">
        <v>8</v>
      </c>
      <c r="B10" s="6">
        <v>44904</v>
      </c>
      <c r="C10" s="9">
        <v>5</v>
      </c>
      <c r="D10" s="9">
        <v>2</v>
      </c>
      <c r="E10" s="9">
        <f t="shared" si="1"/>
        <v>3</v>
      </c>
      <c r="F10" s="6">
        <f t="shared" si="2"/>
        <v>44910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9" x14ac:dyDescent="0.25">
      <c r="A11" t="s">
        <v>9</v>
      </c>
      <c r="B11" s="6">
        <v>44904</v>
      </c>
      <c r="C11" s="9">
        <v>4</v>
      </c>
      <c r="D11" s="9">
        <v>0</v>
      </c>
      <c r="E11" s="9">
        <f t="shared" si="1"/>
        <v>4</v>
      </c>
      <c r="F11" s="6">
        <f t="shared" si="2"/>
        <v>44909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9" x14ac:dyDescent="0.25">
      <c r="A12" t="s">
        <v>10</v>
      </c>
      <c r="B12" s="6">
        <v>44907</v>
      </c>
      <c r="C12" s="9">
        <v>3</v>
      </c>
      <c r="D12" s="9">
        <v>0</v>
      </c>
      <c r="E12" s="9">
        <f t="shared" si="1"/>
        <v>3</v>
      </c>
      <c r="F12" s="6">
        <f t="shared" si="2"/>
        <v>44909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9" x14ac:dyDescent="0.25">
      <c r="A13" t="s">
        <v>11</v>
      </c>
      <c r="B13" s="6">
        <v>44908</v>
      </c>
      <c r="C13" s="9">
        <v>2</v>
      </c>
      <c r="D13" s="9">
        <v>0</v>
      </c>
      <c r="E13" s="9">
        <f t="shared" si="1"/>
        <v>2</v>
      </c>
      <c r="F13" s="6">
        <f t="shared" si="2"/>
        <v>44909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9" x14ac:dyDescent="0.25">
      <c r="A14" t="s">
        <v>12</v>
      </c>
      <c r="B14" s="6">
        <v>44909</v>
      </c>
      <c r="C14" s="9">
        <v>6</v>
      </c>
      <c r="D14" s="9">
        <v>0</v>
      </c>
      <c r="E14" s="9">
        <f t="shared" si="1"/>
        <v>6</v>
      </c>
      <c r="F14" s="6">
        <f t="shared" si="2"/>
        <v>44916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6" spans="1:29" x14ac:dyDescent="0.25">
      <c r="Q16" s="28"/>
    </row>
    <row r="17" spans="17:17" x14ac:dyDescent="0.25">
      <c r="Q17" s="28"/>
    </row>
    <row r="18" spans="17:17" x14ac:dyDescent="0.25">
      <c r="Q18" s="28"/>
    </row>
  </sheetData>
  <conditionalFormatting sqref="G3:Z14">
    <cfRule type="expression" dxfId="4" priority="1">
      <formula>G$4=$B$2</formula>
    </cfRule>
  </conditionalFormatting>
  <conditionalFormatting sqref="G5:Z14">
    <cfRule type="expression" dxfId="3" priority="2">
      <formula>AND($B5&lt;=G$4, WORKDAY.INTL($B5-1,$C5,1)&gt;=G$4, WORKDAY.INTL($B5-1,$D5,1)&lt;G$4,G$4&lt;$B$2)</formula>
    </cfRule>
    <cfRule type="expression" dxfId="2" priority="3">
      <formula>AND($B5&lt;=G$4,WORKDAY.INTL($B5-1,$C5,1)&gt;=G$4, $C5=$E5)</formula>
    </cfRule>
    <cfRule type="expression" dxfId="1" priority="4">
      <formula>AND($B5&lt;=G$4,WORKDAY.INTL($B5-1,$D5,1)&gt;=G$4)</formula>
    </cfRule>
    <cfRule type="expression" dxfId="0" priority="5">
      <formula>AND($B5&lt;=G$4,WORKDAY.INTL($B5-1,$C5,1)&gt;=G$4)</formula>
    </cfRule>
  </conditionalFormatting>
  <pageMargins left="0.13" right="0.13" top="0.75" bottom="0.75" header="0.3" footer="0.3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2DC93-A896-4F81-B86D-6F959723DB8D}">
  <dimension ref="A1:G29"/>
  <sheetViews>
    <sheetView showGridLines="0" showRowColHeaders="0" workbookViewId="0">
      <selection activeCell="H7" sqref="H7"/>
    </sheetView>
  </sheetViews>
  <sheetFormatPr defaultColWidth="0" defaultRowHeight="15" customHeight="1" zeroHeight="1" x14ac:dyDescent="0.25"/>
  <cols>
    <col min="1" max="1" width="4" customWidth="1"/>
    <col min="2" max="2" width="46.28515625" customWidth="1"/>
    <col min="3" max="3" width="61" customWidth="1"/>
    <col min="4" max="4" width="1.42578125" customWidth="1"/>
    <col min="5" max="7" width="9.140625" customWidth="1"/>
    <col min="8" max="16384" width="9.140625" hidden="1"/>
  </cols>
  <sheetData>
    <row r="1" spans="1:7" ht="51" customHeight="1" x14ac:dyDescent="0.25">
      <c r="A1" s="18" t="s">
        <v>33</v>
      </c>
      <c r="B1" s="18"/>
      <c r="C1" s="18"/>
      <c r="D1" s="18"/>
      <c r="E1" s="18"/>
      <c r="F1" s="18"/>
      <c r="G1" s="18"/>
    </row>
    <row r="2" spans="1:7" x14ac:dyDescent="0.25"/>
    <row r="3" spans="1:7" x14ac:dyDescent="0.25">
      <c r="B3" s="22" t="s">
        <v>34</v>
      </c>
    </row>
    <row r="4" spans="1:7" x14ac:dyDescent="0.25">
      <c r="B4" s="23" t="s">
        <v>35</v>
      </c>
      <c r="C4" s="24" t="s">
        <v>36</v>
      </c>
    </row>
    <row r="5" spans="1:7" x14ac:dyDescent="0.25">
      <c r="B5" s="23" t="s">
        <v>37</v>
      </c>
      <c r="C5" s="24" t="s">
        <v>38</v>
      </c>
    </row>
    <row r="6" spans="1:7" x14ac:dyDescent="0.25">
      <c r="B6" s="23" t="s">
        <v>39</v>
      </c>
      <c r="C6" s="24" t="s">
        <v>40</v>
      </c>
    </row>
    <row r="7" spans="1:7" x14ac:dyDescent="0.25"/>
    <row r="8" spans="1:7" x14ac:dyDescent="0.25">
      <c r="B8" s="22" t="s">
        <v>41</v>
      </c>
    </row>
    <row r="9" spans="1:7" x14ac:dyDescent="0.25">
      <c r="B9" s="23" t="s">
        <v>42</v>
      </c>
      <c r="C9" s="24" t="s">
        <v>43</v>
      </c>
    </row>
    <row r="10" spans="1:7" x14ac:dyDescent="0.25"/>
    <row r="11" spans="1:7" x14ac:dyDescent="0.25">
      <c r="B11" s="22" t="s">
        <v>44</v>
      </c>
    </row>
    <row r="12" spans="1:7" x14ac:dyDescent="0.25">
      <c r="B12" s="23" t="s">
        <v>45</v>
      </c>
      <c r="C12" s="24" t="s">
        <v>46</v>
      </c>
    </row>
    <row r="13" spans="1:7" x14ac:dyDescent="0.25">
      <c r="B13" s="23" t="s">
        <v>47</v>
      </c>
      <c r="C13" s="24" t="s">
        <v>48</v>
      </c>
    </row>
    <row r="14" spans="1:7" x14ac:dyDescent="0.25">
      <c r="B14" s="23" t="s">
        <v>49</v>
      </c>
      <c r="C14" s="24" t="s">
        <v>50</v>
      </c>
    </row>
    <row r="15" spans="1:7" x14ac:dyDescent="0.25">
      <c r="B15" s="23" t="s">
        <v>51</v>
      </c>
      <c r="C15" s="24" t="s">
        <v>52</v>
      </c>
    </row>
    <row r="16" spans="1:7" x14ac:dyDescent="0.25">
      <c r="B16" s="23" t="s">
        <v>53</v>
      </c>
      <c r="C16" s="24" t="s">
        <v>54</v>
      </c>
    </row>
    <row r="17" spans="2:3" x14ac:dyDescent="0.25">
      <c r="B17" s="23" t="s">
        <v>55</v>
      </c>
      <c r="C17" s="24" t="s">
        <v>56</v>
      </c>
    </row>
    <row r="18" spans="2:3" x14ac:dyDescent="0.25">
      <c r="B18" s="23" t="s">
        <v>57</v>
      </c>
      <c r="C18" s="24" t="s">
        <v>58</v>
      </c>
    </row>
    <row r="19" spans="2:3" x14ac:dyDescent="0.25">
      <c r="B19" s="23" t="s">
        <v>59</v>
      </c>
      <c r="C19" s="24" t="s">
        <v>60</v>
      </c>
    </row>
    <row r="20" spans="2:3" x14ac:dyDescent="0.25">
      <c r="B20" s="23" t="s">
        <v>61</v>
      </c>
      <c r="C20" s="24" t="s">
        <v>62</v>
      </c>
    </row>
    <row r="21" spans="2:3" x14ac:dyDescent="0.25">
      <c r="B21" s="23" t="s">
        <v>63</v>
      </c>
      <c r="C21" s="24" t="s">
        <v>64</v>
      </c>
    </row>
    <row r="22" spans="2:3" x14ac:dyDescent="0.25">
      <c r="B22" s="23" t="s">
        <v>65</v>
      </c>
      <c r="C22" s="24" t="s">
        <v>66</v>
      </c>
    </row>
    <row r="23" spans="2:3" x14ac:dyDescent="0.25">
      <c r="B23" s="23" t="s">
        <v>67</v>
      </c>
      <c r="C23" s="24" t="s">
        <v>68</v>
      </c>
    </row>
    <row r="24" spans="2:3" x14ac:dyDescent="0.25">
      <c r="B24" s="23" t="s">
        <v>69</v>
      </c>
      <c r="C24" s="24" t="s">
        <v>70</v>
      </c>
    </row>
    <row r="25" spans="2:3" x14ac:dyDescent="0.25">
      <c r="B25" s="23" t="s">
        <v>71</v>
      </c>
      <c r="C25" s="24" t="s">
        <v>72</v>
      </c>
    </row>
    <row r="26" spans="2:3" x14ac:dyDescent="0.25">
      <c r="B26" s="23"/>
      <c r="C26" s="24"/>
    </row>
    <row r="27" spans="2:3" x14ac:dyDescent="0.25">
      <c r="B27" s="22" t="s">
        <v>73</v>
      </c>
    </row>
    <row r="28" spans="2:3" x14ac:dyDescent="0.25">
      <c r="B28" s="23" t="s">
        <v>74</v>
      </c>
      <c r="C28" s="24" t="s">
        <v>75</v>
      </c>
    </row>
    <row r="29" spans="2:3" x14ac:dyDescent="0.25"/>
  </sheetData>
  <hyperlinks>
    <hyperlink ref="C5" r:id="rId1" display="http://www.myonlinetraininghub.com/category/excel-charts" xr:uid="{F5790AA5-55F4-4AB4-B1AC-32F7545AAEE5}"/>
    <hyperlink ref="C6" r:id="rId2" display="http://www.myonlinetraininghub.com/category/excel-dashboard" xr:uid="{9822BBE1-6B49-49CC-9644-7430A05F70F2}"/>
    <hyperlink ref="C19" r:id="rId3" xr:uid="{7410C81B-1128-49BE-8848-F9F44CCB8306}"/>
    <hyperlink ref="C9" r:id="rId4" display="http://www.myonlinetraininghub.com/excel-webinars" xr:uid="{C786A42C-A759-4CCE-8C39-A72516B5D277}"/>
    <hyperlink ref="C28" r:id="rId5" xr:uid="{969ADBB9-A358-4E9F-8FD1-5A7A729C0D5C}"/>
    <hyperlink ref="C18" r:id="rId6" xr:uid="{3A6F7192-02E6-4CD7-8686-7DC695034AE3}"/>
    <hyperlink ref="C4" r:id="rId7" xr:uid="{179A11A2-2A08-4413-B347-0428CA2945BC}"/>
    <hyperlink ref="C12" r:id="rId8" xr:uid="{D9160FFA-8FDA-4F5C-9010-3E99C9A1A55A}"/>
    <hyperlink ref="C13" r:id="rId9" xr:uid="{A44BEBCD-12BD-4306-8829-EFD00DF50328}"/>
    <hyperlink ref="C14" r:id="rId10" xr:uid="{1868AE26-277E-49F9-97DA-C04A93DAA6DB}"/>
    <hyperlink ref="C15" r:id="rId11" xr:uid="{29F092A8-2706-42E6-856D-EA3DD18D517E}"/>
    <hyperlink ref="C16" r:id="rId12" xr:uid="{CFE6C90B-65A3-4339-B44E-CB325A7448BD}"/>
    <hyperlink ref="C17" r:id="rId13" xr:uid="{8625B307-D577-4547-9778-E4173770765C}"/>
    <hyperlink ref="C20" r:id="rId14" xr:uid="{45E97F8E-CF60-4EC4-AA85-D747DDC44625}"/>
    <hyperlink ref="C21" r:id="rId15" xr:uid="{CB7BE5C2-604D-4076-9149-93D7C86E4072}"/>
    <hyperlink ref="C22" r:id="rId16" xr:uid="{92F9F601-9906-43FA-A952-D81035236F04}"/>
    <hyperlink ref="C23" r:id="rId17" xr:uid="{F2CBCC7E-06A5-49D9-AEF1-ABC649E8C811}"/>
    <hyperlink ref="C24" r:id="rId18" xr:uid="{CB342A14-78EB-494F-87DB-0243AB40B01D}"/>
    <hyperlink ref="C25" r:id="rId19" xr:uid="{B217711A-E060-4633-BDCC-25D2D5CCDF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Copyright</vt:lpstr>
      <vt:lpstr>Gantt Chart</vt:lpstr>
      <vt:lpstr>More Resources</vt:lpstr>
      <vt:lpstr>'Gantt Chart'!Print_Area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Mynda</dc:creator>
  <cp:lastModifiedBy>Mynda Treacy</cp:lastModifiedBy>
  <cp:lastPrinted>2013-05-27T10:50:44Z</cp:lastPrinted>
  <dcterms:created xsi:type="dcterms:W3CDTF">2013-05-27T02:44:18Z</dcterms:created>
  <dcterms:modified xsi:type="dcterms:W3CDTF">2022-11-24T01:56:43Z</dcterms:modified>
</cp:coreProperties>
</file>