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https://365moth-my.sharepoint.com/personal/website_myonlinetraininghub_com/Documents/Blog Posts/Excel AGGREGATE/"/>
    </mc:Choice>
  </mc:AlternateContent>
  <xr:revisionPtr revIDLastSave="99" documentId="11_2664FB39DAF39AB2C608FEF07AFBEA02418B9FB8" xr6:coauthVersionLast="47" xr6:coauthVersionMax="47" xr10:uidLastSave="{1477478F-D698-4C27-B5B1-0CD8D48ECCB0}"/>
  <bookViews>
    <workbookView xWindow="28680" yWindow="-120" windowWidth="29040" windowHeight="16440" activeTab="1" xr2:uid="{00000000-000D-0000-FFFF-FFFF00000000}"/>
  </bookViews>
  <sheets>
    <sheet name="Copyright" sheetId="2" r:id="rId1"/>
    <sheet name="Sheet1" sheetId="1" r:id="rId2"/>
    <sheet name="More Resource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5" i="1" l="1" a="1"/>
  <c r="B5" i="1" s="1"/>
  <c r="B7" i="1"/>
  <c r="B4" i="1" a="1"/>
  <c r="B4" i="1" s="1"/>
  <c r="C4" i="1"/>
  <c r="C7" i="1"/>
  <c r="C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<sst xmlns="http://schemas.openxmlformats.org/spreadsheetml/2006/main" count="120" uniqueCount="102">
  <si>
    <t>Program</t>
  </si>
  <si>
    <t>Region</t>
  </si>
  <si>
    <t>Viewers</t>
  </si>
  <si>
    <t>Bat Man</t>
  </si>
  <si>
    <t>North</t>
  </si>
  <si>
    <t>South</t>
  </si>
  <si>
    <t>West</t>
  </si>
  <si>
    <t>East</t>
  </si>
  <si>
    <t>Ben Ten</t>
  </si>
  <si>
    <t>Spider Man</t>
  </si>
  <si>
    <t>AVERAGE</t>
  </si>
  <si>
    <t>COUNT</t>
  </si>
  <si>
    <t>COUNTA</t>
  </si>
  <si>
    <t>MAX</t>
  </si>
  <si>
    <t>MIN</t>
  </si>
  <si>
    <t>PRODUCT</t>
  </si>
  <si>
    <t>STDEV.S</t>
  </si>
  <si>
    <t>STDEV.P</t>
  </si>
  <si>
    <t>SUM</t>
  </si>
  <si>
    <t>VAR.S</t>
  </si>
  <si>
    <t>VAR.P</t>
  </si>
  <si>
    <t>MEDIAN</t>
  </si>
  <si>
    <t>MODE.SNGL</t>
  </si>
  <si>
    <t>LARGE</t>
  </si>
  <si>
    <t>SMALL</t>
  </si>
  <si>
    <t>PERCENTILE.INC</t>
  </si>
  <si>
    <t>QUARTILE.INC</t>
  </si>
  <si>
    <t>PERCENTILE.EXC</t>
  </si>
  <si>
    <t>QUARTILE.EXC</t>
  </si>
  <si>
    <t>Function_num</t>
  </si>
  <si>
    <t>Function</t>
  </si>
  <si>
    <t>Option</t>
  </si>
  <si>
    <t>Behavior</t>
  </si>
  <si>
    <t>0 or omitted</t>
  </si>
  <si>
    <t>Ignore nested SUBTOTAL and AGGREGATE functions</t>
  </si>
  <si>
    <t>Ignore hidden rows, nested SUBTOTAL and AGGREGATE functions</t>
  </si>
  <si>
    <t>Ignore error values, nested SUBTOTAL and AGGREGATE functions</t>
  </si>
  <si>
    <t>Ignore hidden rows, error values, nested SUBTOTAL and AGGREGATE functions</t>
  </si>
  <si>
    <t>Ignore nothing</t>
  </si>
  <si>
    <t>Ignore hidden rows</t>
  </si>
  <si>
    <t>Ignore error values</t>
  </si>
  <si>
    <t>Ignore hidden rows and error values</t>
  </si>
  <si>
    <t>Result</t>
  </si>
  <si>
    <t>Formula</t>
  </si>
  <si>
    <t>AGGREGATE Function</t>
  </si>
  <si>
    <t>Copyright Notice</t>
  </si>
  <si>
    <t xml:space="preserve"> </t>
  </si>
  <si>
    <t>The content in this file was created by Mynda Treacy from My Online Training Hub.</t>
  </si>
  <si>
    <t>Individual users are permitted to recreate the examples for personal practice only.</t>
  </si>
  <si>
    <r>
      <t xml:space="preserve">Recreating the examples for training or demonstration to others is </t>
    </r>
    <r>
      <rPr>
        <b/>
        <sz val="14"/>
        <rFont val="Calibri"/>
        <family val="2"/>
        <scheme val="minor"/>
      </rPr>
      <t>not permitted</t>
    </r>
    <r>
      <rPr>
        <sz val="14"/>
        <rFont val="Calibri"/>
        <family val="2"/>
        <scheme val="minor"/>
      </rPr>
      <t>, unless written consent is granted by Mynda Treacy.</t>
    </r>
  </si>
  <si>
    <t>The workbook and any sheets within must be accompanied by the following copyright notice: My Online Training Hub ©.</t>
  </si>
  <si>
    <t>This sheet must remain in any file that uses this data and or these techniques.</t>
  </si>
  <si>
    <t>Any uses of this workbook and/or data must include the above attribution.</t>
  </si>
  <si>
    <t>Social Channels</t>
  </si>
  <si>
    <t>More Resources</t>
  </si>
  <si>
    <t>Tutorials</t>
  </si>
  <si>
    <t>Excel Functions</t>
  </si>
  <si>
    <t>https://www.myonlinetraininghub.com/excel-functions</t>
  </si>
  <si>
    <t>Charting Blog Posts</t>
  </si>
  <si>
    <t>https://www.myonlinetraininghub.com/category/excel-charts</t>
  </si>
  <si>
    <t>Excel Dashboard Blog Posts</t>
  </si>
  <si>
    <t>https://www.myonlinetraininghub.com/category/excel-dashboard</t>
  </si>
  <si>
    <t>Webinar Replays</t>
  </si>
  <si>
    <t>Excel Dashboards &amp; Power BI</t>
  </si>
  <si>
    <t>https://www.myonlinetraininghub.com/excel-webinars</t>
  </si>
  <si>
    <t>Courses</t>
  </si>
  <si>
    <t>Advanced Excel</t>
  </si>
  <si>
    <t>https://www.myonlinetraininghub.com/excel-expert-upgrade</t>
  </si>
  <si>
    <t>Advanced Excel Formulas</t>
  </si>
  <si>
    <t>https://www.myonlinetraininghub.com/advanced-excel-formulas-course</t>
  </si>
  <si>
    <t>Power Query</t>
  </si>
  <si>
    <t>https://www.myonlinetraininghub.com/excel-power-query-course</t>
  </si>
  <si>
    <t>PivotTable Quick Start</t>
  </si>
  <si>
    <t>https://www.myonlinetraininghub.com/excel-pivottable-course-quick-start</t>
  </si>
  <si>
    <t>Xtreme PivotTables</t>
  </si>
  <si>
    <t>https://www.myonlinetraininghub.com/excel-pivottable-course</t>
  </si>
  <si>
    <t>Power Pivot</t>
  </si>
  <si>
    <t>https://www.myonlinetraininghub.com/power-pivot-course</t>
  </si>
  <si>
    <t>Excel Dashboards</t>
  </si>
  <si>
    <t>https://www.myonlinetraininghub.com/excel-dashboard-course</t>
  </si>
  <si>
    <t>Power BI</t>
  </si>
  <si>
    <t>https://www.myonlinetraininghub.com/power-bi-course</t>
  </si>
  <si>
    <t>Excel for Decision Making Under Uncertainty</t>
  </si>
  <si>
    <t>https://www.myonlinetraininghub.com/excel-for-decision-making-course</t>
  </si>
  <si>
    <t>Excel for Finance Professionals</t>
  </si>
  <si>
    <t>https://www.myonlinetraininghub.com/excel-for-finance-course</t>
  </si>
  <si>
    <t>Excel Analysis ToolPak</t>
  </si>
  <si>
    <t>https://www.myonlinetraininghub.com/excel-analysis-toolpak-course</t>
  </si>
  <si>
    <t>Excel for Customer Service Professionals</t>
  </si>
  <si>
    <t>https://www.myonlinetraininghub.com/excel-for-customer-service-professionals</t>
  </si>
  <si>
    <t>Excel for Operations Management</t>
  </si>
  <si>
    <t>https://www.myonlinetraininghub.com/excel-operations-management-course</t>
  </si>
  <si>
    <t>Financial Modelling</t>
  </si>
  <si>
    <t>https://www.myonlinetraininghub.com/financial-modelling-course</t>
  </si>
  <si>
    <t>Support</t>
  </si>
  <si>
    <t>Excel Forum</t>
  </si>
  <si>
    <t>https://www.myonlinetraininghub.com/excel-forum</t>
  </si>
  <si>
    <t>Follow Us or more Tips &amp; Tutorials</t>
  </si>
  <si>
    <t>Smallest &gt; Avg.</t>
  </si>
  <si>
    <t>Sales</t>
  </si>
  <si>
    <t>1st Highest</t>
  </si>
  <si>
    <t>2nd Highest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</si>
</sst>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@*.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8"/>
      <color theme="0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28"/>
      <color theme="0"/>
      <name val="Segoe UI Light"/>
      <family val="2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rgb="FF0F551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2" tint="-0.24994659260841701"/>
      </left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19">
    <xf numFmtId="0" fontId="0" fillId="0" borderId="0" xfId="0"/>
    <xf numFmtId="0" fontId="0" fillId="2" borderId="0" xfId="0" applyFill="1"/>
    <xf numFmtId="0" fontId="3" fillId="2" borderId="0" xfId="0" applyFont="1" applyFill="1"/>
    <xf numFmtId="0" fontId="5" fillId="2" borderId="0" xfId="0" applyFont="1" applyFill="1" applyAlignment="1">
      <alignment vertical="center"/>
    </xf>
    <xf numFmtId="0" fontId="0" fillId="0" borderId="0" xfId="0" applyAlignment="1">
      <alignment horizontal="center"/>
    </xf>
    <xf numFmtId="164" fontId="6" fillId="0" borderId="0" xfId="1" applyNumberFormat="1" applyFont="1" applyAlignment="1">
      <alignment horizontal="center"/>
    </xf>
    <xf numFmtId="164" fontId="6" fillId="0" borderId="0" xfId="1" applyNumberFormat="1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164" fontId="4" fillId="0" borderId="1" xfId="1" applyNumberFormat="1" applyFont="1" applyBorder="1" applyAlignment="1">
      <alignment horizontal="center"/>
    </xf>
    <xf numFmtId="0" fontId="0" fillId="0" borderId="2" xfId="0" applyBorder="1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8" fillId="3" borderId="0" xfId="0" applyFont="1" applyFill="1" applyAlignment="1">
      <alignment vertical="center"/>
    </xf>
    <xf numFmtId="0" fontId="9" fillId="0" borderId="0" xfId="0" applyFont="1"/>
    <xf numFmtId="0" fontId="9" fillId="0" borderId="0" xfId="0" applyFont="1" applyAlignment="1">
      <alignment vertical="center"/>
    </xf>
    <xf numFmtId="0" fontId="7" fillId="0" borderId="0" xfId="0" applyFont="1"/>
    <xf numFmtId="165" fontId="0" fillId="0" borderId="0" xfId="0" applyNumberFormat="1" applyAlignment="1">
      <alignment horizontal="left" indent="1"/>
    </xf>
    <xf numFmtId="0" fontId="11" fillId="0" borderId="0" xfId="2"/>
  </cellXfs>
  <cellStyles count="3">
    <cellStyle name="Comma" xfId="1" builtinId="3"/>
    <cellStyle name="Hyperlink 2" xfId="2" xr:uid="{11D6C77C-BAD2-4530-B769-ECB04C39A2C6}"/>
    <cellStyle name="Normal" xfId="0" builtinId="0"/>
  </cellStyles>
  <dxfs count="9">
    <dxf>
      <border diagonalUp="0" diagonalDown="0">
        <left style="thin">
          <color theme="2" tint="-0.24994659260841701"/>
        </left>
        <right/>
        <top/>
        <bottom/>
        <vertical/>
        <horizontal/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_-* #,##0_-;\-* #,##0_-;_-* &quot;-&quot;??_-;_-@_-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_-* #,##0_-;\-* #,##0_-;_-* &quot;-&quot;??_-;_-@_-"/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border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alignment horizontal="center" vertical="bottom" textRotation="0" wrapText="0" relative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svg"/><Relationship Id="rId2" Type="http://schemas.openxmlformats.org/officeDocument/2006/relationships/image" Target="../media/image5.png"/><Relationship Id="rId1" Type="http://schemas.openxmlformats.org/officeDocument/2006/relationships/hyperlink" Target="http://www.myonlinetraininghub.com/excel-aggregate-function" TargetMode="External"/><Relationship Id="rId6" Type="http://schemas.openxmlformats.org/officeDocument/2006/relationships/hyperlink" Target="https://youtu.be/MzqDoXgrmf8" TargetMode="External"/><Relationship Id="rId5" Type="http://schemas.openxmlformats.org/officeDocument/2006/relationships/image" Target="../media/image2.svg"/><Relationship Id="rId4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stagram.com/mynda.treacy/" TargetMode="External"/><Relationship Id="rId13" Type="http://schemas.openxmlformats.org/officeDocument/2006/relationships/image" Target="../media/image9.png"/><Relationship Id="rId3" Type="http://schemas.openxmlformats.org/officeDocument/2006/relationships/image" Target="../media/image2.svg"/><Relationship Id="rId7" Type="http://schemas.openxmlformats.org/officeDocument/2006/relationships/image" Target="../media/image4.png"/><Relationship Id="rId12" Type="http://schemas.openxmlformats.org/officeDocument/2006/relationships/hyperlink" Target="https://www.tiktok.com/@myndatreacy" TargetMode="External"/><Relationship Id="rId17" Type="http://schemas.openxmlformats.org/officeDocument/2006/relationships/image" Target="../media/image11.png"/><Relationship Id="rId2" Type="http://schemas.openxmlformats.org/officeDocument/2006/relationships/image" Target="../media/image1.png"/><Relationship Id="rId16" Type="http://schemas.openxmlformats.org/officeDocument/2006/relationships/hyperlink" Target="https://twitter.com/OnlineTrainingH" TargetMode="External"/><Relationship Id="rId1" Type="http://schemas.openxmlformats.org/officeDocument/2006/relationships/hyperlink" Target="https://www.myonlinetraininghub.com/" TargetMode="External"/><Relationship Id="rId6" Type="http://schemas.openxmlformats.org/officeDocument/2006/relationships/hyperlink" Target="https://www.linkedin.com/in/myndatreacy/" TargetMode="External"/><Relationship Id="rId11" Type="http://schemas.openxmlformats.org/officeDocument/2006/relationships/image" Target="../media/image8.png"/><Relationship Id="rId5" Type="http://schemas.openxmlformats.org/officeDocument/2006/relationships/image" Target="../media/image3.png"/><Relationship Id="rId15" Type="http://schemas.openxmlformats.org/officeDocument/2006/relationships/image" Target="../media/image10.png"/><Relationship Id="rId10" Type="http://schemas.openxmlformats.org/officeDocument/2006/relationships/hyperlink" Target="https://www.pinterest.com.au/myndatreacy/" TargetMode="External"/><Relationship Id="rId4" Type="http://schemas.openxmlformats.org/officeDocument/2006/relationships/hyperlink" Target="https://www.youtube.com/user/MyOnlineTrainingHub" TargetMode="External"/><Relationship Id="rId9" Type="http://schemas.openxmlformats.org/officeDocument/2006/relationships/image" Target="../media/image7.png"/><Relationship Id="rId14" Type="http://schemas.openxmlformats.org/officeDocument/2006/relationships/hyperlink" Target="https://www.facebook.com/MyOnlineTrainingHub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428625</xdr:colOff>
      <xdr:row>0</xdr:row>
      <xdr:rowOff>85725</xdr:rowOff>
    </xdr:from>
    <xdr:ext cx="3705377" cy="504824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6653572-EF75-4BF7-84A4-01E357DF6F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6238875" y="85725"/>
          <a:ext cx="3705377" cy="504824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11</xdr:row>
      <xdr:rowOff>0</xdr:rowOff>
    </xdr:from>
    <xdr:to>
      <xdr:col>2</xdr:col>
      <xdr:colOff>0</xdr:colOff>
      <xdr:row>11</xdr:row>
      <xdr:rowOff>0</xdr:rowOff>
    </xdr:to>
    <xdr:pic>
      <xdr:nvPicPr>
        <xdr:cNvPr id="3" name="Picture 2" descr="YouTube Channel">
          <a:extLst>
            <a:ext uri="{FF2B5EF4-FFF2-40B4-BE49-F238E27FC236}">
              <a16:creationId xmlns:a16="http://schemas.microsoft.com/office/drawing/2014/main" id="{ED714485-1A9D-42DF-ADE4-8EF1C6C53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2952750"/>
          <a:ext cx="6096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2</xdr:col>
      <xdr:colOff>0</xdr:colOff>
      <xdr:row>11</xdr:row>
      <xdr:rowOff>0</xdr:rowOff>
    </xdr:to>
    <xdr:pic>
      <xdr:nvPicPr>
        <xdr:cNvPr id="4" name="Picture 3" descr="LinkedIn Profile">
          <a:extLst>
            <a:ext uri="{FF2B5EF4-FFF2-40B4-BE49-F238E27FC236}">
              <a16:creationId xmlns:a16="http://schemas.microsoft.com/office/drawing/2014/main" id="{3852501A-3142-43CA-ACD5-30EE6CB7B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2952750"/>
          <a:ext cx="6096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</xdr:colOff>
      <xdr:row>16</xdr:row>
      <xdr:rowOff>57150</xdr:rowOff>
    </xdr:from>
    <xdr:to>
      <xdr:col>12</xdr:col>
      <xdr:colOff>104775</xdr:colOff>
      <xdr:row>21</xdr:row>
      <xdr:rowOff>142875</xdr:rowOff>
    </xdr:to>
    <xdr:sp macro="" textlink="">
      <xdr:nvSpPr>
        <xdr:cNvPr id="17" name="Right Brac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9258300" y="3505200"/>
          <a:ext cx="276225" cy="1038225"/>
        </a:xfrm>
        <a:prstGeom prst="rightBrace">
          <a:avLst/>
        </a:prstGeom>
      </xdr:spPr>
      <xdr:style>
        <a:lnRef idx="3">
          <a:schemeClr val="accent3"/>
        </a:lnRef>
        <a:fillRef idx="0">
          <a:schemeClr val="accent3"/>
        </a:fillRef>
        <a:effectRef idx="2">
          <a:schemeClr val="accent3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12</xdr:col>
      <xdr:colOff>133350</xdr:colOff>
      <xdr:row>18</xdr:row>
      <xdr:rowOff>76200</xdr:rowOff>
    </xdr:from>
    <xdr:to>
      <xdr:col>13</xdr:col>
      <xdr:colOff>276225</xdr:colOff>
      <xdr:row>19</xdr:row>
      <xdr:rowOff>114300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9563100" y="3905250"/>
          <a:ext cx="1219200" cy="228600"/>
        </a:xfrm>
        <a:prstGeom prst="rect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AU" sz="1100"/>
            <a:t>array functions</a:t>
          </a:r>
        </a:p>
      </xdr:txBody>
    </xdr:sp>
    <xdr:clientData/>
  </xdr:twoCellAnchor>
  <xdr:twoCellAnchor editAs="absolute">
    <xdr:from>
      <xdr:col>3</xdr:col>
      <xdr:colOff>47625</xdr:colOff>
      <xdr:row>0</xdr:row>
      <xdr:rowOff>152399</xdr:rowOff>
    </xdr:from>
    <xdr:to>
      <xdr:col>4</xdr:col>
      <xdr:colOff>600075</xdr:colOff>
      <xdr:row>0</xdr:row>
      <xdr:rowOff>447674</xdr:rowOff>
    </xdr:to>
    <xdr:grpSp>
      <xdr:nvGrpSpPr>
        <xdr:cNvPr id="2" name="Group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8C49672-AA08-4D8E-9C08-FF8D5252355B}"/>
            </a:ext>
          </a:extLst>
        </xdr:cNvPr>
        <xdr:cNvGrpSpPr/>
      </xdr:nvGrpSpPr>
      <xdr:grpSpPr>
        <a:xfrm>
          <a:off x="2886075" y="152399"/>
          <a:ext cx="1162050" cy="295275"/>
          <a:chOff x="4486275" y="142875"/>
          <a:chExt cx="1162050" cy="295275"/>
        </a:xfrm>
      </xdr:grpSpPr>
      <xdr:sp macro="" textlink="">
        <xdr:nvSpPr>
          <xdr:cNvPr id="3" name="Rectangle: Rounded Corners 2">
            <a:extLst>
              <a:ext uri="{FF2B5EF4-FFF2-40B4-BE49-F238E27FC236}">
                <a16:creationId xmlns:a16="http://schemas.microsoft.com/office/drawing/2014/main" id="{18782434-CB79-1773-2583-4602A8B3FDC4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50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4" name="Graphic 3" descr="Document">
            <a:extLst>
              <a:ext uri="{FF2B5EF4-FFF2-40B4-BE49-F238E27FC236}">
                <a16:creationId xmlns:a16="http://schemas.microsoft.com/office/drawing/2014/main" id="{FEB0D513-2730-02E0-9ED6-7530338A0D4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7</xdr:col>
      <xdr:colOff>323697</xdr:colOff>
      <xdr:row>0</xdr:row>
      <xdr:rowOff>47625</xdr:rowOff>
    </xdr:from>
    <xdr:to>
      <xdr:col>11</xdr:col>
      <xdr:colOff>142874</xdr:colOff>
      <xdr:row>0</xdr:row>
      <xdr:rowOff>552449</xdr:rowOff>
    </xdr:to>
    <xdr:pic>
      <xdr:nvPicPr>
        <xdr:cNvPr id="10" name="my-online-training-hub-logo-2">
          <a:extLst>
            <a:ext uri="{FF2B5EF4-FFF2-40B4-BE49-F238E27FC236}">
              <a16:creationId xmlns:a16="http://schemas.microsoft.com/office/drawing/2014/main" id="{6ADB801A-1F7E-40F2-9685-D9473EB6DB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6076797" y="47625"/>
          <a:ext cx="3705377" cy="504824"/>
        </a:xfrm>
        <a:prstGeom prst="rect">
          <a:avLst/>
        </a:prstGeom>
      </xdr:spPr>
    </xdr:pic>
    <xdr:clientData/>
  </xdr:twoCellAnchor>
  <xdr:twoCellAnchor editAs="absolute">
    <xdr:from>
      <xdr:col>5</xdr:col>
      <xdr:colOff>66675</xdr:colOff>
      <xdr:row>0</xdr:row>
      <xdr:rowOff>152400</xdr:rowOff>
    </xdr:from>
    <xdr:to>
      <xdr:col>6</xdr:col>
      <xdr:colOff>704850</xdr:colOff>
      <xdr:row>0</xdr:row>
      <xdr:rowOff>447675</xdr:rowOff>
    </xdr:to>
    <xdr:grpSp>
      <xdr:nvGrpSpPr>
        <xdr:cNvPr id="5" name="Group 4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DC40652-AF22-463F-9A61-4C4BCB5696DB}"/>
            </a:ext>
          </a:extLst>
        </xdr:cNvPr>
        <xdr:cNvGrpSpPr/>
      </xdr:nvGrpSpPr>
      <xdr:grpSpPr>
        <a:xfrm>
          <a:off x="4286250" y="152400"/>
          <a:ext cx="1362075" cy="295275"/>
          <a:chOff x="5400674" y="152400"/>
          <a:chExt cx="1362075" cy="295275"/>
        </a:xfrm>
      </xdr:grpSpPr>
      <xdr:sp macro="" textlink="">
        <xdr:nvSpPr>
          <xdr:cNvPr id="6" name="Rectangle: Rounded Corners 5">
            <a:extLst>
              <a:ext uri="{FF2B5EF4-FFF2-40B4-BE49-F238E27FC236}">
                <a16:creationId xmlns:a16="http://schemas.microsoft.com/office/drawing/2014/main" id="{6AFEB1F9-8A46-5FE6-9B25-8F5AD82680AD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50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7" name="Group 6">
            <a:extLst>
              <a:ext uri="{FF2B5EF4-FFF2-40B4-BE49-F238E27FC236}">
                <a16:creationId xmlns:a16="http://schemas.microsoft.com/office/drawing/2014/main" id="{6DEFA57F-812F-073F-7D1F-491C46B0F55F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8" name="Rectangle: Rounded Corners 7">
              <a:extLst>
                <a:ext uri="{FF2B5EF4-FFF2-40B4-BE49-F238E27FC236}">
                  <a16:creationId xmlns:a16="http://schemas.microsoft.com/office/drawing/2014/main" id="{C42EC571-6461-F6A5-6D30-56E699B0A572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9" name="Isosceles Triangle 8">
              <a:extLst>
                <a:ext uri="{FF2B5EF4-FFF2-40B4-BE49-F238E27FC236}">
                  <a16:creationId xmlns:a16="http://schemas.microsoft.com/office/drawing/2014/main" id="{DF58DAD0-276B-393A-18E5-192714608B47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2143125</xdr:colOff>
      <xdr:row>0</xdr:row>
      <xdr:rowOff>66675</xdr:rowOff>
    </xdr:from>
    <xdr:ext cx="3705377" cy="504824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EB829A7-9B6A-439B-ADCA-88184CF68E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5495925" y="66675"/>
          <a:ext cx="3705377" cy="504824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30</xdr:row>
      <xdr:rowOff>166687</xdr:rowOff>
    </xdr:from>
    <xdr:to>
      <xdr:col>1</xdr:col>
      <xdr:colOff>609600</xdr:colOff>
      <xdr:row>34</xdr:row>
      <xdr:rowOff>14287</xdr:rowOff>
    </xdr:to>
    <xdr:pic>
      <xdr:nvPicPr>
        <xdr:cNvPr id="3" name="Picture 2" descr="YouTube Channel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13E556C-51FA-4001-898B-2344C69D5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66700" y="63388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822325</xdr:colOff>
      <xdr:row>30</xdr:row>
      <xdr:rowOff>166687</xdr:rowOff>
    </xdr:from>
    <xdr:to>
      <xdr:col>1</xdr:col>
      <xdr:colOff>1431925</xdr:colOff>
      <xdr:row>34</xdr:row>
      <xdr:rowOff>14287</xdr:rowOff>
    </xdr:to>
    <xdr:pic>
      <xdr:nvPicPr>
        <xdr:cNvPr id="4" name="Picture 3" descr="LinkedIn Profile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EEBDC71-4BEF-4C8B-9E6B-5C86E6E44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089025" y="63388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1644650</xdr:colOff>
      <xdr:row>30</xdr:row>
      <xdr:rowOff>166687</xdr:rowOff>
    </xdr:from>
    <xdr:to>
      <xdr:col>1</xdr:col>
      <xdr:colOff>2254250</xdr:colOff>
      <xdr:row>34</xdr:row>
      <xdr:rowOff>14287</xdr:rowOff>
    </xdr:to>
    <xdr:pic>
      <xdr:nvPicPr>
        <xdr:cNvPr id="5" name="Picture 4" descr="Instagram Profile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23A10DC8-C1FF-46FE-9BAE-2653B14FD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911350" y="63388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2466975</xdr:colOff>
      <xdr:row>30</xdr:row>
      <xdr:rowOff>180975</xdr:rowOff>
    </xdr:from>
    <xdr:to>
      <xdr:col>1</xdr:col>
      <xdr:colOff>3076575</xdr:colOff>
      <xdr:row>34</xdr:row>
      <xdr:rowOff>28575</xdr:rowOff>
    </xdr:to>
    <xdr:pic>
      <xdr:nvPicPr>
        <xdr:cNvPr id="6" name="Picture 5" descr="Pinterest Profile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DAC729FF-B015-4AD9-B32D-A35076776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733675" y="6353175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203200</xdr:colOff>
      <xdr:row>30</xdr:row>
      <xdr:rowOff>185737</xdr:rowOff>
    </xdr:from>
    <xdr:to>
      <xdr:col>2</xdr:col>
      <xdr:colOff>812800</xdr:colOff>
      <xdr:row>34</xdr:row>
      <xdr:rowOff>33337</xdr:rowOff>
    </xdr:to>
    <xdr:pic>
      <xdr:nvPicPr>
        <xdr:cNvPr id="7" name="Picture 6" descr="TikTok Profile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5D94335-0AE5-4B05-B306-BE2DF9AB7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56000" y="635793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1025525</xdr:colOff>
      <xdr:row>30</xdr:row>
      <xdr:rowOff>166687</xdr:rowOff>
    </xdr:from>
    <xdr:to>
      <xdr:col>2</xdr:col>
      <xdr:colOff>1635125</xdr:colOff>
      <xdr:row>34</xdr:row>
      <xdr:rowOff>14287</xdr:rowOff>
    </xdr:to>
    <xdr:pic>
      <xdr:nvPicPr>
        <xdr:cNvPr id="8" name="Picture 7" descr="Facebook Page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2835B6C5-9F89-46A1-ADF5-A20C67E3A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378325" y="63388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1866899</xdr:colOff>
      <xdr:row>30</xdr:row>
      <xdr:rowOff>172216</xdr:rowOff>
    </xdr:from>
    <xdr:to>
      <xdr:col>2</xdr:col>
      <xdr:colOff>2466975</xdr:colOff>
      <xdr:row>34</xdr:row>
      <xdr:rowOff>10292</xdr:rowOff>
    </xdr:to>
    <xdr:pic>
      <xdr:nvPicPr>
        <xdr:cNvPr id="9" name="Picture 8" descr="A black and white x in a black square&#10;&#10;Description automatically generated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B1444D26-E73C-4DDC-A0BD-693ABBFEB3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9699" y="6344416"/>
          <a:ext cx="600076" cy="60007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9:C21" headerRowDxfId="8" headerRowBorderDxfId="7">
  <autoFilter ref="A9:C21" xr:uid="{00000000-0009-0000-0100-000001000000}"/>
  <tableColumns count="3">
    <tableColumn id="1" xr3:uid="{00000000-0010-0000-0000-000001000000}" name="Program" totalsRowLabel="Total"/>
    <tableColumn id="2" xr3:uid="{00000000-0010-0000-0000-000002000000}" name="Region" dataDxfId="6" totalsRowDxfId="5"/>
    <tableColumn id="3" xr3:uid="{00000000-0010-0000-0000-000003000000}" name="Viewers" totalsRowFunction="sum" dataDxfId="4" totalsRowDxfId="3" dataCellStyle="Comma"/>
  </tableColumns>
  <tableStyleInfo name="TableStyleMedium2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J3:K22" totalsRowShown="0">
  <autoFilter ref="J3:K22" xr:uid="{00000000-0009-0000-0100-000002000000}"/>
  <tableColumns count="2">
    <tableColumn id="1" xr3:uid="{00000000-0010-0000-0100-000001000000}" name="Function_num" dataDxfId="2"/>
    <tableColumn id="2" xr3:uid="{00000000-0010-0000-0100-000002000000}" name="Function"/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4" displayName="Table4" ref="M3:N11" totalsRowShown="0">
  <tableColumns count="2">
    <tableColumn id="1" xr3:uid="{00000000-0010-0000-0200-000001000000}" name="Option" dataDxfId="1"/>
    <tableColumn id="2" xr3:uid="{00000000-0010-0000-0200-000002000000}" name="Behavior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excel-expert-upgrade" TargetMode="External"/><Relationship Id="rId13" Type="http://schemas.openxmlformats.org/officeDocument/2006/relationships/hyperlink" Target="https://www.myonlinetraininghub.com/power-pivot-course" TargetMode="External"/><Relationship Id="rId18" Type="http://schemas.openxmlformats.org/officeDocument/2006/relationships/hyperlink" Target="https://www.myonlinetraininghub.com/excel-operations-management-course" TargetMode="External"/><Relationship Id="rId3" Type="http://schemas.openxmlformats.org/officeDocument/2006/relationships/hyperlink" Target="https://www.myonlinetraininghub.com/power-bi-course" TargetMode="External"/><Relationship Id="rId7" Type="http://schemas.openxmlformats.org/officeDocument/2006/relationships/hyperlink" Target="https://www.myonlinetraininghub.com/excel-functions" TargetMode="External"/><Relationship Id="rId12" Type="http://schemas.openxmlformats.org/officeDocument/2006/relationships/hyperlink" Target="https://www.myonlinetraininghub.com/excel-pivottable-course" TargetMode="External"/><Relationship Id="rId17" Type="http://schemas.openxmlformats.org/officeDocument/2006/relationships/hyperlink" Target="https://www.myonlinetraininghub.com/excel-for-customer-service-professionals" TargetMode="External"/><Relationship Id="rId2" Type="http://schemas.openxmlformats.org/officeDocument/2006/relationships/hyperlink" Target="http://www.myonlinetraininghub.com/category/excel-dashboard" TargetMode="External"/><Relationship Id="rId16" Type="http://schemas.openxmlformats.org/officeDocument/2006/relationships/hyperlink" Target="https://www.myonlinetraininghub.com/excel-analysis-toolpak-course" TargetMode="External"/><Relationship Id="rId20" Type="http://schemas.openxmlformats.org/officeDocument/2006/relationships/drawing" Target="../drawings/drawing3.xml"/><Relationship Id="rId1" Type="http://schemas.openxmlformats.org/officeDocument/2006/relationships/hyperlink" Target="http://www.myonlinetraininghub.com/category/excel-charts" TargetMode="External"/><Relationship Id="rId6" Type="http://schemas.openxmlformats.org/officeDocument/2006/relationships/hyperlink" Target="https://www.myonlinetraininghub.com/excel-dashboard-course" TargetMode="External"/><Relationship Id="rId11" Type="http://schemas.openxmlformats.org/officeDocument/2006/relationships/hyperlink" Target="https://www.myonlinetraininghub.com/excel-pivottable-course-quick-start" TargetMode="External"/><Relationship Id="rId5" Type="http://schemas.openxmlformats.org/officeDocument/2006/relationships/hyperlink" Target="https://www.myonlinetraininghub.com/excel-forum" TargetMode="External"/><Relationship Id="rId15" Type="http://schemas.openxmlformats.org/officeDocument/2006/relationships/hyperlink" Target="https://www.myonlinetraininghub.com/excel-for-finance-course" TargetMode="External"/><Relationship Id="rId10" Type="http://schemas.openxmlformats.org/officeDocument/2006/relationships/hyperlink" Target="https://www.myonlinetraininghub.com/excel-power-query-course" TargetMode="External"/><Relationship Id="rId19" Type="http://schemas.openxmlformats.org/officeDocument/2006/relationships/hyperlink" Target="https://www.myonlinetraininghub.com/financial-modelling-course" TargetMode="External"/><Relationship Id="rId4" Type="http://schemas.openxmlformats.org/officeDocument/2006/relationships/hyperlink" Target="http://www.myonlinetraininghub.com/excel-webinars" TargetMode="External"/><Relationship Id="rId9" Type="http://schemas.openxmlformats.org/officeDocument/2006/relationships/hyperlink" Target="https://www.myonlinetraininghub.com/advanced-excel-formulas-course" TargetMode="External"/><Relationship Id="rId14" Type="http://schemas.openxmlformats.org/officeDocument/2006/relationships/hyperlink" Target="https://www.myonlinetraininghub.com/excel-for-decision-making-cour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9938B-3523-4458-B286-A0010C0124A3}">
  <dimension ref="A1:Q30"/>
  <sheetViews>
    <sheetView showGridLines="0" showRowColHeaders="0" workbookViewId="0">
      <selection activeCell="F33" sqref="F33"/>
    </sheetView>
  </sheetViews>
  <sheetFormatPr defaultColWidth="0" defaultRowHeight="15" customHeight="1" zeroHeight="1" x14ac:dyDescent="0.25"/>
  <cols>
    <col min="1" max="1" width="4.85546875" customWidth="1"/>
    <col min="2" max="17" width="9.140625" customWidth="1"/>
    <col min="18" max="16384" width="9.140625" hidden="1"/>
  </cols>
  <sheetData>
    <row r="1" spans="1:17" ht="52.5" customHeight="1" x14ac:dyDescent="0.25">
      <c r="A1" s="13"/>
      <c r="B1" s="13" t="s">
        <v>45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</row>
    <row r="2" spans="1:17" x14ac:dyDescent="0.25"/>
    <row r="3" spans="1:17" ht="18.75" x14ac:dyDescent="0.3">
      <c r="B3" s="14" t="s">
        <v>46</v>
      </c>
    </row>
    <row r="4" spans="1:17" ht="18.75" x14ac:dyDescent="0.25">
      <c r="B4" s="15" t="s">
        <v>47</v>
      </c>
    </row>
    <row r="5" spans="1:17" ht="18.75" x14ac:dyDescent="0.25">
      <c r="B5" s="15" t="s">
        <v>48</v>
      </c>
    </row>
    <row r="6" spans="1:17" ht="18.75" x14ac:dyDescent="0.25">
      <c r="B6" s="15" t="s">
        <v>49</v>
      </c>
    </row>
    <row r="7" spans="1:17" ht="18.75" x14ac:dyDescent="0.25">
      <c r="B7" s="15"/>
    </row>
    <row r="8" spans="1:17" ht="18.75" x14ac:dyDescent="0.25">
      <c r="B8" s="15" t="s">
        <v>50</v>
      </c>
    </row>
    <row r="9" spans="1:17" x14ac:dyDescent="0.25"/>
    <row r="10" spans="1:17" ht="18.75" x14ac:dyDescent="0.25">
      <c r="B10" s="15" t="s">
        <v>51</v>
      </c>
    </row>
    <row r="11" spans="1:17" ht="18.75" x14ac:dyDescent="0.25">
      <c r="B11" s="15" t="s">
        <v>52</v>
      </c>
    </row>
    <row r="30" spans="2:2" hidden="1" x14ac:dyDescent="0.25">
      <c r="B30" t="s">
        <v>53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2"/>
  <sheetViews>
    <sheetView showGridLines="0" tabSelected="1" zoomScaleNormal="100" workbookViewId="0">
      <selection activeCell="G15" sqref="G15"/>
    </sheetView>
  </sheetViews>
  <sheetFormatPr defaultRowHeight="15" x14ac:dyDescent="0.25"/>
  <cols>
    <col min="1" max="1" width="17.85546875" customWidth="1"/>
    <col min="2" max="2" width="8.85546875" customWidth="1"/>
    <col min="3" max="3" width="15.85546875" customWidth="1"/>
    <col min="4" max="4" width="9.140625" customWidth="1"/>
    <col min="5" max="5" width="11.5703125" customWidth="1"/>
    <col min="6" max="6" width="10.85546875" customWidth="1"/>
    <col min="7" max="7" width="12.140625" customWidth="1"/>
    <col min="8" max="8" width="21" customWidth="1"/>
    <col min="9" max="9" width="3.5703125" customWidth="1"/>
    <col min="10" max="10" width="16.140625" bestFit="1" customWidth="1"/>
    <col min="11" max="11" width="17.5703125" customWidth="1"/>
    <col min="12" max="12" width="2.85546875" customWidth="1"/>
    <col min="13" max="13" width="16.140625" customWidth="1"/>
    <col min="14" max="14" width="71.85546875" bestFit="1" customWidth="1"/>
    <col min="17" max="17" width="16.140625" bestFit="1" customWidth="1"/>
    <col min="18" max="18" width="15.28515625" bestFit="1" customWidth="1"/>
    <col min="22" max="23" width="17.5703125" customWidth="1"/>
    <col min="24" max="24" width="18.42578125" bestFit="1" customWidth="1"/>
  </cols>
  <sheetData>
    <row r="1" spans="1:14" s="1" customFormat="1" ht="45.75" customHeight="1" x14ac:dyDescent="0.25">
      <c r="A1" s="3" t="s">
        <v>44</v>
      </c>
    </row>
    <row r="3" spans="1:14" x14ac:dyDescent="0.25">
      <c r="A3" s="10" t="s">
        <v>30</v>
      </c>
      <c r="B3" s="11" t="s">
        <v>42</v>
      </c>
      <c r="C3" s="10" t="s">
        <v>43</v>
      </c>
      <c r="D3" s="2"/>
      <c r="E3" s="2"/>
      <c r="F3" s="2"/>
      <c r="G3" s="2"/>
      <c r="H3" s="2"/>
      <c r="J3" t="s">
        <v>29</v>
      </c>
      <c r="K3" t="s">
        <v>30</v>
      </c>
      <c r="M3" s="4" t="s">
        <v>31</v>
      </c>
      <c r="N3" s="9" t="s">
        <v>32</v>
      </c>
    </row>
    <row r="4" spans="1:14" x14ac:dyDescent="0.25">
      <c r="A4" t="s">
        <v>98</v>
      </c>
      <c r="B4" s="4" cm="1">
        <f t="array" ref="B4">_xlfn.AGGREGATE(15,6,Table1[Viewers]/(Table1[Viewers]&gt;AVERAGE(Table1[Viewers])),1)</f>
        <v>138</v>
      </c>
      <c r="C4" t="str">
        <f ca="1">_xlfn.IFNA(_xlfn.FORMULATEXT(B4),"")</f>
        <v>=AGGREGATE(15,6,Table1[Viewers]/(Table1[Viewers]&gt;AVERAGE(Table1[Viewers])),1)</v>
      </c>
      <c r="J4" s="4">
        <v>1</v>
      </c>
      <c r="K4" t="s">
        <v>10</v>
      </c>
      <c r="M4" s="4" t="s">
        <v>33</v>
      </c>
      <c r="N4" s="9" t="s">
        <v>34</v>
      </c>
    </row>
    <row r="5" spans="1:14" x14ac:dyDescent="0.25">
      <c r="A5" t="s">
        <v>100</v>
      </c>
      <c r="B5" s="4" cm="1">
        <f t="array" ref="B5:B6">_xlfn.AGGREGATE(14,5,Table1[Viewers],{1;2})</f>
        <v>240</v>
      </c>
      <c r="C5" t="str">
        <f ca="1">_xlfn.IFNA(_xlfn.FORMULATEXT(B5),"")</f>
        <v>=AGGREGATE(14,5,Table1[Viewers],{1;2})</v>
      </c>
      <c r="J5" s="4">
        <v>2</v>
      </c>
      <c r="K5" t="s">
        <v>11</v>
      </c>
      <c r="M5" s="4">
        <v>1</v>
      </c>
      <c r="N5" s="9" t="s">
        <v>35</v>
      </c>
    </row>
    <row r="6" spans="1:14" x14ac:dyDescent="0.25">
      <c r="A6" t="s">
        <v>101</v>
      </c>
      <c r="B6" s="4">
        <v>206</v>
      </c>
      <c r="J6" s="4">
        <v>3</v>
      </c>
      <c r="K6" t="s">
        <v>12</v>
      </c>
      <c r="M6" s="4">
        <v>2</v>
      </c>
      <c r="N6" s="9" t="s">
        <v>36</v>
      </c>
    </row>
    <row r="7" spans="1:14" x14ac:dyDescent="0.25">
      <c r="A7" t="s">
        <v>99</v>
      </c>
      <c r="B7" s="4">
        <f>_xlfn.AGGREGATE(9,1,Table1[Viewers])</f>
        <v>1640</v>
      </c>
      <c r="C7" t="str">
        <f ca="1">_xlfn.IFNA(_xlfn.FORMULATEXT(B7),"")</f>
        <v>=AGGREGATE(9,1,Table1[Viewers])</v>
      </c>
      <c r="J7" s="4">
        <v>4</v>
      </c>
      <c r="K7" t="s">
        <v>13</v>
      </c>
      <c r="M7" s="4">
        <v>3</v>
      </c>
      <c r="N7" s="9" t="s">
        <v>37</v>
      </c>
    </row>
    <row r="8" spans="1:14" x14ac:dyDescent="0.25">
      <c r="J8" s="4">
        <v>5</v>
      </c>
      <c r="K8" t="s">
        <v>14</v>
      </c>
      <c r="M8" s="4">
        <v>4</v>
      </c>
      <c r="N8" s="9" t="s">
        <v>38</v>
      </c>
    </row>
    <row r="9" spans="1:14" ht="15.75" x14ac:dyDescent="0.25">
      <c r="A9" s="7" t="s">
        <v>0</v>
      </c>
      <c r="B9" s="7" t="s">
        <v>1</v>
      </c>
      <c r="C9" s="8" t="s">
        <v>2</v>
      </c>
      <c r="J9" s="4">
        <v>6</v>
      </c>
      <c r="K9" t="s">
        <v>15</v>
      </c>
      <c r="M9" s="4">
        <v>5</v>
      </c>
      <c r="N9" s="9" t="s">
        <v>39</v>
      </c>
    </row>
    <row r="10" spans="1:14" x14ac:dyDescent="0.25">
      <c r="A10" t="s">
        <v>3</v>
      </c>
      <c r="B10" s="12" t="s">
        <v>4</v>
      </c>
      <c r="C10" s="5">
        <v>91</v>
      </c>
      <c r="J10" s="4">
        <v>7</v>
      </c>
      <c r="K10" t="s">
        <v>16</v>
      </c>
      <c r="M10" s="4">
        <v>6</v>
      </c>
      <c r="N10" s="9" t="s">
        <v>40</v>
      </c>
    </row>
    <row r="11" spans="1:14" x14ac:dyDescent="0.25">
      <c r="A11" t="s">
        <v>3</v>
      </c>
      <c r="B11" s="12" t="s">
        <v>5</v>
      </c>
      <c r="C11" s="5">
        <v>87</v>
      </c>
      <c r="J11" s="4">
        <v>8</v>
      </c>
      <c r="K11" t="s">
        <v>17</v>
      </c>
      <c r="M11" s="4">
        <v>7</v>
      </c>
      <c r="N11" s="9" t="s">
        <v>41</v>
      </c>
    </row>
    <row r="12" spans="1:14" x14ac:dyDescent="0.25">
      <c r="A12" t="s">
        <v>3</v>
      </c>
      <c r="B12" s="12" t="s">
        <v>6</v>
      </c>
      <c r="C12" s="5">
        <v>99</v>
      </c>
      <c r="J12" s="4">
        <v>9</v>
      </c>
      <c r="K12" t="s">
        <v>18</v>
      </c>
    </row>
    <row r="13" spans="1:14" x14ac:dyDescent="0.25">
      <c r="A13" t="s">
        <v>3</v>
      </c>
      <c r="B13" s="12" t="s">
        <v>7</v>
      </c>
      <c r="C13" s="5">
        <v>102</v>
      </c>
      <c r="J13" s="4">
        <v>10</v>
      </c>
      <c r="K13" t="s">
        <v>19</v>
      </c>
    </row>
    <row r="14" spans="1:14" x14ac:dyDescent="0.25">
      <c r="A14" t="s">
        <v>8</v>
      </c>
      <c r="B14" s="12" t="s">
        <v>5</v>
      </c>
      <c r="C14" s="5">
        <v>125</v>
      </c>
      <c r="J14" s="4">
        <v>11</v>
      </c>
      <c r="K14" t="s">
        <v>20</v>
      </c>
    </row>
    <row r="15" spans="1:14" x14ac:dyDescent="0.25">
      <c r="A15" t="s">
        <v>8</v>
      </c>
      <c r="B15" s="12" t="s">
        <v>6</v>
      </c>
      <c r="C15" s="5">
        <v>140</v>
      </c>
      <c r="J15" s="4">
        <v>12</v>
      </c>
      <c r="K15" t="s">
        <v>21</v>
      </c>
    </row>
    <row r="16" spans="1:14" x14ac:dyDescent="0.25">
      <c r="A16" t="s">
        <v>8</v>
      </c>
      <c r="B16" s="12" t="s">
        <v>7</v>
      </c>
      <c r="C16" s="6">
        <v>107</v>
      </c>
      <c r="J16" s="4">
        <v>13</v>
      </c>
      <c r="K16" t="s">
        <v>22</v>
      </c>
    </row>
    <row r="17" spans="1:11" x14ac:dyDescent="0.25">
      <c r="A17" t="s">
        <v>8</v>
      </c>
      <c r="B17" s="12" t="s">
        <v>4</v>
      </c>
      <c r="C17" s="6">
        <v>133</v>
      </c>
      <c r="J17" s="4">
        <v>14</v>
      </c>
      <c r="K17" t="s">
        <v>23</v>
      </c>
    </row>
    <row r="18" spans="1:11" x14ac:dyDescent="0.25">
      <c r="A18" t="s">
        <v>9</v>
      </c>
      <c r="B18" s="12" t="s">
        <v>4</v>
      </c>
      <c r="C18" s="5">
        <v>138</v>
      </c>
      <c r="J18" s="4">
        <v>15</v>
      </c>
      <c r="K18" t="s">
        <v>24</v>
      </c>
    </row>
    <row r="19" spans="1:11" x14ac:dyDescent="0.25">
      <c r="A19" t="s">
        <v>9</v>
      </c>
      <c r="B19" s="12" t="s">
        <v>5</v>
      </c>
      <c r="C19" s="6">
        <v>172</v>
      </c>
      <c r="J19" s="4">
        <v>16</v>
      </c>
      <c r="K19" t="s">
        <v>25</v>
      </c>
    </row>
    <row r="20" spans="1:11" x14ac:dyDescent="0.25">
      <c r="A20" t="s">
        <v>9</v>
      </c>
      <c r="B20" s="12" t="s">
        <v>7</v>
      </c>
      <c r="C20" s="5">
        <v>206</v>
      </c>
      <c r="J20" s="4">
        <v>17</v>
      </c>
      <c r="K20" t="s">
        <v>26</v>
      </c>
    </row>
    <row r="21" spans="1:11" x14ac:dyDescent="0.25">
      <c r="A21" t="s">
        <v>9</v>
      </c>
      <c r="B21" s="12" t="s">
        <v>6</v>
      </c>
      <c r="C21" s="6">
        <v>240</v>
      </c>
      <c r="J21" s="4">
        <v>18</v>
      </c>
      <c r="K21" t="s">
        <v>27</v>
      </c>
    </row>
    <row r="22" spans="1:11" x14ac:dyDescent="0.25">
      <c r="J22" s="4">
        <v>19</v>
      </c>
      <c r="K22" t="s">
        <v>28</v>
      </c>
    </row>
  </sheetData>
  <pageMargins left="0.7" right="0.7" top="0.75" bottom="0.75" header="0.3" footer="0.3"/>
  <pageSetup paperSize="9" orientation="portrait" r:id="rId1"/>
  <drawing r:id="rId2"/>
  <tableParts count="3"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00F77-B17A-4017-A095-57BB909EFD78}">
  <dimension ref="A1:H35"/>
  <sheetViews>
    <sheetView showGridLines="0" showRowColHeaders="0" workbookViewId="0">
      <selection activeCell="F33" sqref="F33"/>
    </sheetView>
  </sheetViews>
  <sheetFormatPr defaultColWidth="0" defaultRowHeight="15" customHeight="1" zeroHeight="1" x14ac:dyDescent="0.25"/>
  <cols>
    <col min="1" max="1" width="4" customWidth="1"/>
    <col min="2" max="2" width="46.28515625" customWidth="1"/>
    <col min="3" max="3" width="61" customWidth="1"/>
    <col min="4" max="4" width="1.42578125" customWidth="1"/>
    <col min="5" max="7" width="9.140625" customWidth="1"/>
    <col min="8" max="16384" width="9.140625" hidden="1"/>
  </cols>
  <sheetData>
    <row r="1" spans="1:8" ht="51" customHeight="1" x14ac:dyDescent="0.25">
      <c r="A1" s="13" t="s">
        <v>54</v>
      </c>
      <c r="B1" s="13"/>
      <c r="C1" s="13"/>
      <c r="D1" s="13"/>
      <c r="E1" s="13"/>
      <c r="F1" s="13"/>
      <c r="G1" s="13"/>
      <c r="H1" s="13"/>
    </row>
    <row r="2" spans="1:8" x14ac:dyDescent="0.25"/>
    <row r="3" spans="1:8" x14ac:dyDescent="0.25">
      <c r="B3" s="16" t="s">
        <v>55</v>
      </c>
    </row>
    <row r="4" spans="1:8" x14ac:dyDescent="0.25">
      <c r="B4" s="17" t="s">
        <v>56</v>
      </c>
      <c r="C4" s="18" t="s">
        <v>57</v>
      </c>
    </row>
    <row r="5" spans="1:8" x14ac:dyDescent="0.25">
      <c r="B5" s="17" t="s">
        <v>58</v>
      </c>
      <c r="C5" s="18" t="s">
        <v>59</v>
      </c>
    </row>
    <row r="6" spans="1:8" x14ac:dyDescent="0.25">
      <c r="B6" s="17" t="s">
        <v>60</v>
      </c>
      <c r="C6" s="18" t="s">
        <v>61</v>
      </c>
    </row>
    <row r="7" spans="1:8" x14ac:dyDescent="0.25"/>
    <row r="8" spans="1:8" x14ac:dyDescent="0.25">
      <c r="B8" s="16" t="s">
        <v>62</v>
      </c>
    </row>
    <row r="9" spans="1:8" x14ac:dyDescent="0.25">
      <c r="B9" s="17" t="s">
        <v>63</v>
      </c>
      <c r="C9" s="18" t="s">
        <v>64</v>
      </c>
    </row>
    <row r="10" spans="1:8" x14ac:dyDescent="0.25"/>
    <row r="11" spans="1:8" x14ac:dyDescent="0.25">
      <c r="B11" s="16" t="s">
        <v>65</v>
      </c>
    </row>
    <row r="12" spans="1:8" x14ac:dyDescent="0.25">
      <c r="B12" s="17" t="s">
        <v>66</v>
      </c>
      <c r="C12" s="18" t="s">
        <v>67</v>
      </c>
    </row>
    <row r="13" spans="1:8" x14ac:dyDescent="0.25">
      <c r="B13" s="17" t="s">
        <v>68</v>
      </c>
      <c r="C13" s="18" t="s">
        <v>69</v>
      </c>
    </row>
    <row r="14" spans="1:8" x14ac:dyDescent="0.25">
      <c r="B14" s="17" t="s">
        <v>70</v>
      </c>
      <c r="C14" s="18" t="s">
        <v>71</v>
      </c>
    </row>
    <row r="15" spans="1:8" x14ac:dyDescent="0.25">
      <c r="B15" s="17" t="s">
        <v>72</v>
      </c>
      <c r="C15" s="18" t="s">
        <v>73</v>
      </c>
    </row>
    <row r="16" spans="1:8" x14ac:dyDescent="0.25">
      <c r="B16" s="17" t="s">
        <v>74</v>
      </c>
      <c r="C16" s="18" t="s">
        <v>75</v>
      </c>
    </row>
    <row r="17" spans="2:3" x14ac:dyDescent="0.25">
      <c r="B17" s="17" t="s">
        <v>76</v>
      </c>
      <c r="C17" s="18" t="s">
        <v>77</v>
      </c>
    </row>
    <row r="18" spans="2:3" x14ac:dyDescent="0.25">
      <c r="B18" s="17" t="s">
        <v>78</v>
      </c>
      <c r="C18" s="18" t="s">
        <v>79</v>
      </c>
    </row>
    <row r="19" spans="2:3" x14ac:dyDescent="0.25">
      <c r="B19" s="17" t="s">
        <v>80</v>
      </c>
      <c r="C19" s="18" t="s">
        <v>81</v>
      </c>
    </row>
    <row r="20" spans="2:3" x14ac:dyDescent="0.25">
      <c r="B20" s="17" t="s">
        <v>82</v>
      </c>
      <c r="C20" s="18" t="s">
        <v>83</v>
      </c>
    </row>
    <row r="21" spans="2:3" x14ac:dyDescent="0.25">
      <c r="B21" s="17" t="s">
        <v>84</v>
      </c>
      <c r="C21" s="18" t="s">
        <v>85</v>
      </c>
    </row>
    <row r="22" spans="2:3" x14ac:dyDescent="0.25">
      <c r="B22" s="17" t="s">
        <v>86</v>
      </c>
      <c r="C22" s="18" t="s">
        <v>87</v>
      </c>
    </row>
    <row r="23" spans="2:3" x14ac:dyDescent="0.25">
      <c r="B23" s="17" t="s">
        <v>88</v>
      </c>
      <c r="C23" s="18" t="s">
        <v>89</v>
      </c>
    </row>
    <row r="24" spans="2:3" x14ac:dyDescent="0.25">
      <c r="B24" s="17" t="s">
        <v>90</v>
      </c>
      <c r="C24" s="18" t="s">
        <v>91</v>
      </c>
    </row>
    <row r="25" spans="2:3" x14ac:dyDescent="0.25">
      <c r="B25" s="17" t="s">
        <v>92</v>
      </c>
      <c r="C25" s="18" t="s">
        <v>93</v>
      </c>
    </row>
    <row r="26" spans="2:3" x14ac:dyDescent="0.25">
      <c r="B26" s="17"/>
      <c r="C26" s="18"/>
    </row>
    <row r="27" spans="2:3" x14ac:dyDescent="0.25">
      <c r="B27" s="16" t="s">
        <v>94</v>
      </c>
    </row>
    <row r="28" spans="2:3" x14ac:dyDescent="0.25">
      <c r="B28" s="17" t="s">
        <v>95</v>
      </c>
      <c r="C28" s="18" t="s">
        <v>96</v>
      </c>
    </row>
    <row r="29" spans="2:3" x14ac:dyDescent="0.25">
      <c r="B29" s="17"/>
      <c r="C29" s="18"/>
    </row>
    <row r="30" spans="2:3" x14ac:dyDescent="0.25">
      <c r="B30" s="16" t="s">
        <v>97</v>
      </c>
      <c r="C30" s="18"/>
    </row>
    <row r="31" spans="2:3" x14ac:dyDescent="0.25"/>
    <row r="32" spans="2:3" x14ac:dyDescent="0.25"/>
    <row r="33" x14ac:dyDescent="0.25"/>
    <row r="34" x14ac:dyDescent="0.25"/>
    <row r="35" x14ac:dyDescent="0.25"/>
  </sheetData>
  <hyperlinks>
    <hyperlink ref="C5" r:id="rId1" display="http://www.myonlinetraininghub.com/category/excel-charts" xr:uid="{1E7A2541-14A0-4DAB-84C3-C1EE192A4474}"/>
    <hyperlink ref="C6" r:id="rId2" display="http://www.myonlinetraininghub.com/category/excel-dashboard" xr:uid="{1861B87F-FEA4-4F0C-924B-2B260CB9ABDB}"/>
    <hyperlink ref="C19" r:id="rId3" xr:uid="{302404C8-B0A0-43DE-BA7A-6F2924B0062F}"/>
    <hyperlink ref="C9" r:id="rId4" display="http://www.myonlinetraininghub.com/excel-webinars" xr:uid="{45DE8C6E-AE20-4CCD-9F09-110BA718174E}"/>
    <hyperlink ref="C28" r:id="rId5" xr:uid="{B6C3CF07-01C3-4454-8302-953CA1877026}"/>
    <hyperlink ref="C18" r:id="rId6" xr:uid="{250FA888-AD8B-4C34-9BD9-5A8A37A5327F}"/>
    <hyperlink ref="C4" r:id="rId7" xr:uid="{DA9D6172-F5E1-42F4-9D2C-B06A851B0EEF}"/>
    <hyperlink ref="C12" r:id="rId8" xr:uid="{C1AF3214-CB47-4477-8523-6D4CB7951385}"/>
    <hyperlink ref="C13" r:id="rId9" xr:uid="{8A1E0C91-D09B-4EDE-819D-AA00F19D9915}"/>
    <hyperlink ref="C14" r:id="rId10" xr:uid="{110BDE87-78E6-4D01-9564-421DE5166B58}"/>
    <hyperlink ref="C15" r:id="rId11" xr:uid="{181783CE-9113-4F78-BA19-0BBC2D5FACCC}"/>
    <hyperlink ref="C16" r:id="rId12" xr:uid="{54245AD3-48C6-419B-B142-96C04256D504}"/>
    <hyperlink ref="C17" r:id="rId13" xr:uid="{36EB50DC-C64E-486B-82EB-9596EC2CF86C}"/>
    <hyperlink ref="C20" r:id="rId14" xr:uid="{308A584D-6327-4E72-9283-BD76748D3C17}"/>
    <hyperlink ref="C21" r:id="rId15" xr:uid="{CFA58FC7-F5E5-435E-8D43-60CCC0CC98F8}"/>
    <hyperlink ref="C22" r:id="rId16" xr:uid="{6B555398-F0D2-42D2-B6CD-DE33E2A7D544}"/>
    <hyperlink ref="C23" r:id="rId17" xr:uid="{20A37112-21CE-4CD7-9B08-4370B90EB894}"/>
    <hyperlink ref="C24" r:id="rId18" xr:uid="{86531431-900C-424B-A9F1-04C48BA9ACB1}"/>
    <hyperlink ref="C25" r:id="rId19" xr:uid="{0231A271-0F71-4452-92B5-518F29870369}"/>
  </hyperlinks>
  <pageMargins left="0.7" right="0.7" top="0.75" bottom="0.75" header="0.3" footer="0.3"/>
  <drawing r:id="rId2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Copyright</vt:lpstr>
      <vt:lpstr>Sheet1</vt:lpstr>
      <vt:lpstr>More Resources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Mynda</dc:creator>
  <cp:lastModifiedBy>Mynda Treacy</cp:lastModifiedBy>
  <dcterms:created xsi:type="dcterms:W3CDTF">2015-03-19T11:46:18Z</dcterms:created>
  <dcterms:modified xsi:type="dcterms:W3CDTF">2023-11-14T02:06:29Z</dcterms:modified>
</cp:coreProperties>
</file>