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40185" yWindow="5745" windowWidth="8805" windowHeight="10455"/>
  </bookViews>
  <sheets>
    <sheet name="Sheet1" sheetId="1" r:id="rId1"/>
    <sheet name="More Resources" sheetId="3" r:id="rId2"/>
  </sheets>
  <definedNames>
    <definedName name="ItemList">_xlfn.ANCHORARRAY(Sheet1!$B$25)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1" l="1" a="1"/>
  <c r="B40" i="1"/>
  <c r="D26" i="1"/>
  <c r="D27" i="1"/>
  <c r="D28" i="1"/>
  <c r="D29" i="1"/>
  <c r="D30" i="1"/>
  <c r="D25" i="1"/>
  <c r="C25" i="1" a="1"/>
  <c r="C25" i="1"/>
  <c r="B25" i="1" a="1"/>
  <c r="B2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7" i="1"/>
  <c r="H7" i="1" a="1"/>
  <c r="H7" i="1"/>
  <c r="F22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C30" i="1"/>
  <c r="C29" i="1"/>
  <c r="C28" i="1"/>
  <c r="C27" i="1"/>
  <c r="C26" i="1"/>
  <c r="B30" i="1"/>
  <c r="B29" i="1"/>
  <c r="B28" i="1"/>
  <c r="B27" i="1"/>
  <c r="B26" i="1"/>
  <c r="L21" i="1"/>
  <c r="K21" i="1"/>
  <c r="J21" i="1"/>
  <c r="I21" i="1"/>
  <c r="H21" i="1"/>
  <c r="L20" i="1"/>
  <c r="K20" i="1"/>
  <c r="J20" i="1"/>
  <c r="I20" i="1"/>
  <c r="H20" i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L7" i="1"/>
  <c r="K7" i="1"/>
  <c r="J7" i="1"/>
  <c r="I7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<sst xmlns="http://schemas.openxmlformats.org/spreadsheetml/2006/main" count="90" uniqueCount="57">
  <si>
    <t>More Resources</t>
  </si>
  <si>
    <t>Tutorials</t>
  </si>
  <si>
    <t>Charting Blog Posts</t>
  </si>
  <si>
    <t>http://www.myonlinetraininghub.com/category/excel-charts</t>
  </si>
  <si>
    <t>Excel Dashboard Blog Posts</t>
  </si>
  <si>
    <t>http://www.myonlinetraininghub.com/category/excel-dashboard</t>
  </si>
  <si>
    <t>Webinars</t>
  </si>
  <si>
    <t>Excel Dashboards</t>
  </si>
  <si>
    <t>http://www.myonlinetraininghub.com/excel-webinars</t>
  </si>
  <si>
    <t>Courses</t>
  </si>
  <si>
    <t>http://www.myonlinetraininghub.com/excel-dashboard-course</t>
  </si>
  <si>
    <t>Power BI</t>
  </si>
  <si>
    <t>http://www.myonlinetraininghub.com/power-bi-course</t>
  </si>
  <si>
    <t>Support</t>
  </si>
  <si>
    <t>Excel Forum</t>
  </si>
  <si>
    <t>https://www.myonlinetraininghub.com/excel-forum</t>
  </si>
  <si>
    <t>Excel Dashboards &amp; Power BI</t>
  </si>
  <si>
    <t>Advanced Excel</t>
  </si>
  <si>
    <t>https://www.myonlinetraininghub.com/excel-expert-upgrade</t>
  </si>
  <si>
    <t>Power Query</t>
  </si>
  <si>
    <t>https://www.myonlinetraininghub.com/excel-power-query-course</t>
  </si>
  <si>
    <t>Power Pivot</t>
  </si>
  <si>
    <t>https://www.myonlinetraininghub.com/power-pivot-course</t>
  </si>
  <si>
    <t>Excel Functions</t>
  </si>
  <si>
    <t>https://www.myonlinetraininghub.com/excel-functions</t>
  </si>
  <si>
    <t>PivotTables</t>
  </si>
  <si>
    <t>https://www.myonlinetraininghub.com/excel-pivottable-course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</si>
  <si>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</si>
  <si>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</si>
  <si>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</si>
  <si>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</si>
  <si>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</si>
  <si>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</si>
  <si>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</si>
  <si>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</si>
  <si>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Department</t>
  </si>
  <si>
    <t>Item</t>
  </si>
  <si>
    <t>Quantity</t>
  </si>
  <si>
    <t>Price</t>
  </si>
  <si>
    <t>Total  $</t>
  </si>
  <si>
    <t>Stamps</t>
  </si>
  <si>
    <t>Paper</t>
  </si>
  <si>
    <t>Pens</t>
  </si>
  <si>
    <t>Staples</t>
  </si>
  <si>
    <t>Scissors</t>
  </si>
  <si>
    <t>Front Office</t>
  </si>
  <si>
    <t>Sales</t>
  </si>
  <si>
    <t>Total</t>
  </si>
  <si>
    <t>UNIQUE</t>
  </si>
  <si>
    <t>Data Validation</t>
  </si>
  <si>
    <t>SORT UNIQUE</t>
  </si>
  <si>
    <t>SORTBY Function</t>
  </si>
  <si>
    <t>Sample Data</t>
  </si>
  <si>
    <t>FILTER Function</t>
  </si>
  <si>
    <t>COUNTIF</t>
  </si>
  <si>
    <t>Other</t>
  </si>
  <si>
    <t>Excel Dynamic Arrays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</si>
</sst>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@*."/>
  </numFmts>
  <fonts count="7" x14ac:knownFonts="1">
    <font>
      <sz val="11"/>
      <color theme="1"/>
      <name val="Segoe UI"/>
      <family val="2"/>
      <scheme val="minor"/>
    </font>
    <font>
      <sz val="24"/>
      <color theme="0"/>
      <name val="Segoe UI Light"/>
      <family val="2"/>
    </font>
    <font>
      <b/>
      <sz val="11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0"/>
      <name val="Segoe UI"/>
      <family val="2"/>
      <scheme val="minor"/>
    </font>
    <font>
      <sz val="12"/>
      <color theme="0"/>
      <name val="Segoe U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445B1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2" fillId="0" borderId="0" xfId="0" applyFont="1"/>
    <xf numFmtId="164" fontId="0" fillId="0" borderId="0" xfId="0" applyNumberFormat="1" applyAlignment="1">
      <alignment horizontal="left" indent="1"/>
    </xf>
    <xf numFmtId="0" fontId="3" fillId="0" borderId="0" xfId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43" fontId="0" fillId="0" borderId="0" xfId="2" applyFont="1"/>
    <xf numFmtId="0" fontId="2" fillId="0" borderId="2" xfId="0" applyFont="1" applyBorder="1"/>
    <xf numFmtId="43" fontId="2" fillId="0" borderId="2" xfId="0" applyNumberFormat="1" applyFont="1" applyBorder="1"/>
    <xf numFmtId="0" fontId="0" fillId="4" borderId="0" xfId="0" applyFill="1"/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5" fillId="5" borderId="0" xfId="0" applyFont="1" applyFill="1" applyAlignment="1">
      <alignment horizontal="centerContinuous"/>
    </xf>
    <xf numFmtId="0" fontId="6" fillId="5" borderId="0" xfId="0" applyFont="1" applyFill="1" applyAlignment="1">
      <alignment horizontal="centerContinuous" vertical="center"/>
    </xf>
    <xf numFmtId="43" fontId="0" fillId="0" borderId="0" xfId="0" applyNumberFormat="1"/>
    <xf numFmtId="0" fontId="0" fillId="0" borderId="0" xfId="0" quotePrefix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onlinetraininghub.com/excel-dynamic-array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12</xdr:col>
      <xdr:colOff>649006</xdr:colOff>
      <xdr:row>0</xdr:row>
      <xdr:rowOff>581241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B45BCF5-3002-4B26-9C7B-68BACF73D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47625"/>
          <a:ext cx="3230281" cy="533616"/>
        </a:xfrm>
        <a:prstGeom prst="rect">
          <a:avLst/>
        </a:prstGeom>
      </xdr:spPr>
    </xdr:pic>
    <xdr:clientData/>
  </xdr:twoCellAnchor>
  <xdr:twoCellAnchor>
    <xdr:from>
      <xdr:col>5</xdr:col>
      <xdr:colOff>161926</xdr:colOff>
      <xdr:row>0</xdr:row>
      <xdr:rowOff>152400</xdr:rowOff>
    </xdr:from>
    <xdr:to>
      <xdr:col>7</xdr:col>
      <xdr:colOff>676275</xdr:colOff>
      <xdr:row>0</xdr:row>
      <xdr:rowOff>447675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87374C9-B442-4304-86A5-A51E1EF363EB}"/>
            </a:ext>
          </a:extLst>
        </xdr:cNvPr>
        <xdr:cNvSpPr/>
      </xdr:nvSpPr>
      <xdr:spPr>
        <a:xfrm>
          <a:off x="4476751" y="152400"/>
          <a:ext cx="1885949" cy="2952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click here to read tutorial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0</xdr:row>
      <xdr:rowOff>57150</xdr:rowOff>
    </xdr:from>
    <xdr:ext cx="3230281" cy="53361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CCE0F27-B234-4AC8-BA31-55C23EC36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57150"/>
          <a:ext cx="3230281" cy="5336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Excel">
  <a:themeElements>
    <a:clrScheme name="Excel">
      <a:dk1>
        <a:sysClr val="windowText" lastClr="000000"/>
      </a:dk1>
      <a:lt1>
        <a:sysClr val="window" lastClr="FFFFFF"/>
      </a:lt1>
      <a:dk2>
        <a:srgbClr val="455C19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Excel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onlinetraininghub.com/power-bi-course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myonlinetraininghub.com/category/excel-dashboard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://www.myonlinetraininghub.com/excel-dashboard-course" TargetMode="External"/><Relationship Id="rId5" Type="http://schemas.openxmlformats.org/officeDocument/2006/relationships/hyperlink" Target="https://www.myonlinetraininghub.com/excel-forum" TargetMode="External"/><Relationship Id="rId4" Type="http://schemas.openxmlformats.org/officeDocument/2006/relationships/hyperlink" Target="http://www.myonlinetraininghub.com/excel-webina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3"/>
  <sheetViews>
    <sheetView showGridLines="0" tabSelected="1" workbookViewId="0">
      <selection activeCell="A2" sqref="A2"/>
    </sheetView>
  </sheetViews>
  <sheetFormatPr defaultRowHeight="16.5" x14ac:dyDescent="0.3"/>
  <cols>
    <col min="1" max="1" width="10.375" customWidth="1"/>
    <col min="2" max="2" width="14.75" bestFit="1" customWidth="1"/>
    <col min="3" max="3" width="13.75" bestFit="1" customWidth="1"/>
    <col min="4" max="4" width="8.75" bestFit="1" customWidth="1"/>
    <col min="8" max="8" width="13.25" customWidth="1"/>
    <col min="9" max="9" width="11.375" customWidth="1"/>
    <col min="11" max="11" width="6.875" customWidth="1"/>
  </cols>
  <sheetData>
    <row r="1" spans="1:13" ht="48.75" customHeight="1" x14ac:dyDescent="0.3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4" spans="1:13" ht="21" customHeight="1" x14ac:dyDescent="0.3">
      <c r="B4" s="17" t="s">
        <v>52</v>
      </c>
      <c r="C4" s="16"/>
      <c r="D4" s="16"/>
      <c r="E4" s="16"/>
      <c r="F4" s="16"/>
      <c r="H4" s="13" t="s">
        <v>51</v>
      </c>
      <c r="I4" s="15"/>
      <c r="J4" s="15"/>
      <c r="K4" s="15"/>
      <c r="L4" s="15"/>
    </row>
    <row r="6" spans="1:13" x14ac:dyDescent="0.3">
      <c r="B6" s="7" t="s">
        <v>35</v>
      </c>
      <c r="C6" s="7" t="s">
        <v>36</v>
      </c>
      <c r="D6" s="8" t="s">
        <v>37</v>
      </c>
      <c r="E6" s="8" t="s">
        <v>38</v>
      </c>
      <c r="F6" s="8" t="s">
        <v>39</v>
      </c>
      <c r="H6" s="7" t="s">
        <v>35</v>
      </c>
      <c r="I6" s="7" t="s">
        <v>36</v>
      </c>
      <c r="J6" s="8" t="s">
        <v>37</v>
      </c>
      <c r="K6" s="8" t="s">
        <v>38</v>
      </c>
      <c r="L6" s="8" t="s">
        <v>39</v>
      </c>
    </row>
    <row r="7" spans="1:13" x14ac:dyDescent="0.3">
      <c r="B7" t="s">
        <v>13</v>
      </c>
      <c r="C7" t="s">
        <v>40</v>
      </c>
      <c r="D7">
        <v>50</v>
      </c>
      <c r="E7" s="9">
        <v>0.6</v>
      </c>
      <c r="F7" s="9">
        <f>D7*E7</f>
        <v>30</v>
      </c>
      <c r="H7" t="str" cm="1">
        <f t="array" ref="H7:L21">_xlfn.SORTBY(B7:F21,B7:B21,1,C7:C21,1)</f>
        <v>Front Office</v>
      </c>
      <c r="I7" t="str">
        <v>Paper</v>
      </c>
      <c r="J7">
        <v>30</v>
      </c>
      <c r="K7" s="9">
        <v>4.99</v>
      </c>
      <c r="L7" s="9">
        <v>149.70000000000002</v>
      </c>
      <c r="M7" s="18"/>
    </row>
    <row r="8" spans="1:13" x14ac:dyDescent="0.3">
      <c r="B8" t="s">
        <v>13</v>
      </c>
      <c r="C8" t="s">
        <v>41</v>
      </c>
      <c r="D8">
        <v>10</v>
      </c>
      <c r="E8" s="9">
        <v>4.99</v>
      </c>
      <c r="F8" s="9">
        <f t="shared" ref="F8:F21" si="0">D8*E8</f>
        <v>49.900000000000006</v>
      </c>
      <c r="H8" t="str">
        <v>Front Office</v>
      </c>
      <c r="I8" t="str">
        <v>Pens</v>
      </c>
      <c r="J8">
        <v>50</v>
      </c>
      <c r="K8" s="9">
        <v>0.95</v>
      </c>
      <c r="L8" s="9">
        <v>47.5</v>
      </c>
      <c r="M8" s="18"/>
    </row>
    <row r="9" spans="1:13" x14ac:dyDescent="0.3">
      <c r="B9" t="s">
        <v>13</v>
      </c>
      <c r="C9" t="s">
        <v>42</v>
      </c>
      <c r="D9">
        <v>15</v>
      </c>
      <c r="E9" s="9">
        <v>0.95</v>
      </c>
      <c r="F9" s="9">
        <f t="shared" si="0"/>
        <v>14.25</v>
      </c>
      <c r="H9" t="str">
        <v>Front Office</v>
      </c>
      <c r="I9" t="str">
        <v>Scissors</v>
      </c>
      <c r="J9">
        <v>0</v>
      </c>
      <c r="K9" s="9">
        <v>4.7</v>
      </c>
      <c r="L9" s="9">
        <v>0</v>
      </c>
      <c r="M9" s="18"/>
    </row>
    <row r="10" spans="1:13" x14ac:dyDescent="0.3">
      <c r="B10" t="s">
        <v>13</v>
      </c>
      <c r="C10" t="s">
        <v>43</v>
      </c>
      <c r="D10">
        <v>1</v>
      </c>
      <c r="E10" s="9">
        <v>1.1000000000000001</v>
      </c>
      <c r="F10" s="9">
        <f t="shared" si="0"/>
        <v>1.1000000000000001</v>
      </c>
      <c r="H10" t="str">
        <v>Front Office</v>
      </c>
      <c r="I10" t="str">
        <v>Stamps</v>
      </c>
      <c r="J10">
        <v>250</v>
      </c>
      <c r="K10" s="9">
        <v>0.6</v>
      </c>
      <c r="L10" s="9">
        <v>150</v>
      </c>
      <c r="M10" s="18"/>
    </row>
    <row r="11" spans="1:13" x14ac:dyDescent="0.3">
      <c r="B11" t="s">
        <v>13</v>
      </c>
      <c r="C11" t="s">
        <v>44</v>
      </c>
      <c r="D11">
        <v>1</v>
      </c>
      <c r="E11" s="9">
        <v>4.7</v>
      </c>
      <c r="F11" s="9">
        <f t="shared" si="0"/>
        <v>4.7</v>
      </c>
      <c r="H11" t="str">
        <v>Front Office</v>
      </c>
      <c r="I11" t="str">
        <v>Staples</v>
      </c>
      <c r="J11">
        <v>10</v>
      </c>
      <c r="K11" s="9">
        <v>1.1000000000000001</v>
      </c>
      <c r="L11" s="9">
        <v>11</v>
      </c>
      <c r="M11" s="18"/>
    </row>
    <row r="12" spans="1:13" x14ac:dyDescent="0.3">
      <c r="B12" t="s">
        <v>45</v>
      </c>
      <c r="C12" t="s">
        <v>40</v>
      </c>
      <c r="D12">
        <v>250</v>
      </c>
      <c r="E12" s="9">
        <v>0.6</v>
      </c>
      <c r="F12" s="9">
        <f t="shared" si="0"/>
        <v>150</v>
      </c>
      <c r="H12" t="str">
        <v>Sales</v>
      </c>
      <c r="I12" t="str">
        <v>Other</v>
      </c>
      <c r="J12">
        <v>20</v>
      </c>
      <c r="K12" s="9">
        <v>4.99</v>
      </c>
      <c r="L12" s="9">
        <v>99.800000000000011</v>
      </c>
      <c r="M12" s="18"/>
    </row>
    <row r="13" spans="1:13" x14ac:dyDescent="0.3">
      <c r="B13" t="s">
        <v>45</v>
      </c>
      <c r="C13" t="s">
        <v>41</v>
      </c>
      <c r="D13">
        <v>30</v>
      </c>
      <c r="E13" s="9">
        <v>4.99</v>
      </c>
      <c r="F13" s="9">
        <f t="shared" si="0"/>
        <v>149.70000000000002</v>
      </c>
      <c r="H13" t="str">
        <v>Sales</v>
      </c>
      <c r="I13" t="str">
        <v>Pens</v>
      </c>
      <c r="J13">
        <v>25</v>
      </c>
      <c r="K13" s="9">
        <v>0.95</v>
      </c>
      <c r="L13" s="9">
        <v>23.75</v>
      </c>
      <c r="M13" s="18"/>
    </row>
    <row r="14" spans="1:13" x14ac:dyDescent="0.3">
      <c r="B14" t="s">
        <v>45</v>
      </c>
      <c r="C14" t="s">
        <v>42</v>
      </c>
      <c r="D14">
        <v>50</v>
      </c>
      <c r="E14" s="9">
        <v>0.95</v>
      </c>
      <c r="F14" s="9">
        <f t="shared" si="0"/>
        <v>47.5</v>
      </c>
      <c r="H14" t="str">
        <v>Sales</v>
      </c>
      <c r="I14" t="str">
        <v>Scissors</v>
      </c>
      <c r="J14">
        <v>2</v>
      </c>
      <c r="K14" s="9">
        <v>4.7</v>
      </c>
      <c r="L14" s="9">
        <v>9.4</v>
      </c>
      <c r="M14" s="18"/>
    </row>
    <row r="15" spans="1:13" x14ac:dyDescent="0.3">
      <c r="B15" t="s">
        <v>45</v>
      </c>
      <c r="C15" t="s">
        <v>43</v>
      </c>
      <c r="D15">
        <v>10</v>
      </c>
      <c r="E15" s="9">
        <v>1.1000000000000001</v>
      </c>
      <c r="F15" s="9">
        <f t="shared" si="0"/>
        <v>11</v>
      </c>
      <c r="H15" t="str">
        <v>Sales</v>
      </c>
      <c r="I15" t="str">
        <v>Stamps</v>
      </c>
      <c r="J15">
        <v>200</v>
      </c>
      <c r="K15" s="9">
        <v>0.6</v>
      </c>
      <c r="L15" s="9">
        <v>120</v>
      </c>
      <c r="M15" s="18"/>
    </row>
    <row r="16" spans="1:13" x14ac:dyDescent="0.3">
      <c r="B16" t="s">
        <v>45</v>
      </c>
      <c r="C16" t="s">
        <v>44</v>
      </c>
      <c r="D16">
        <v>0</v>
      </c>
      <c r="E16" s="9">
        <v>4.7</v>
      </c>
      <c r="F16" s="9">
        <f t="shared" si="0"/>
        <v>0</v>
      </c>
      <c r="H16" t="str">
        <v>Sales</v>
      </c>
      <c r="I16" t="str">
        <v>Staples</v>
      </c>
      <c r="J16">
        <v>5</v>
      </c>
      <c r="K16" s="9">
        <v>1.1000000000000001</v>
      </c>
      <c r="L16" s="9">
        <v>5.5</v>
      </c>
      <c r="M16" s="18"/>
    </row>
    <row r="17" spans="2:13" x14ac:dyDescent="0.3">
      <c r="B17" t="s">
        <v>46</v>
      </c>
      <c r="C17" t="s">
        <v>40</v>
      </c>
      <c r="D17">
        <v>200</v>
      </c>
      <c r="E17" s="9">
        <v>0.6</v>
      </c>
      <c r="F17" s="9">
        <f t="shared" si="0"/>
        <v>120</v>
      </c>
      <c r="H17" t="str">
        <v>Support</v>
      </c>
      <c r="I17" t="str">
        <v>Paper</v>
      </c>
      <c r="J17">
        <v>10</v>
      </c>
      <c r="K17" s="9">
        <v>4.99</v>
      </c>
      <c r="L17" s="9">
        <v>49.900000000000006</v>
      </c>
      <c r="M17" s="18"/>
    </row>
    <row r="18" spans="2:13" x14ac:dyDescent="0.3">
      <c r="B18" t="s">
        <v>46</v>
      </c>
      <c r="C18" t="s">
        <v>55</v>
      </c>
      <c r="D18">
        <v>20</v>
      </c>
      <c r="E18" s="9">
        <v>4.99</v>
      </c>
      <c r="F18" s="9">
        <f t="shared" si="0"/>
        <v>99.800000000000011</v>
      </c>
      <c r="H18" t="str">
        <v>Support</v>
      </c>
      <c r="I18" t="str">
        <v>Pens</v>
      </c>
      <c r="J18">
        <v>15</v>
      </c>
      <c r="K18" s="9">
        <v>0.95</v>
      </c>
      <c r="L18" s="9">
        <v>14.25</v>
      </c>
      <c r="M18" s="18"/>
    </row>
    <row r="19" spans="2:13" x14ac:dyDescent="0.3">
      <c r="B19" t="s">
        <v>46</v>
      </c>
      <c r="C19" t="s">
        <v>42</v>
      </c>
      <c r="D19">
        <v>25</v>
      </c>
      <c r="E19" s="9">
        <v>0.95</v>
      </c>
      <c r="F19" s="9">
        <f t="shared" si="0"/>
        <v>23.75</v>
      </c>
      <c r="H19" t="str">
        <v>Support</v>
      </c>
      <c r="I19" t="str">
        <v>Scissors</v>
      </c>
      <c r="J19">
        <v>1</v>
      </c>
      <c r="K19" s="9">
        <v>4.7</v>
      </c>
      <c r="L19" s="9">
        <v>4.7</v>
      </c>
      <c r="M19" s="18"/>
    </row>
    <row r="20" spans="2:13" x14ac:dyDescent="0.3">
      <c r="B20" t="s">
        <v>46</v>
      </c>
      <c r="C20" t="s">
        <v>43</v>
      </c>
      <c r="D20">
        <v>5</v>
      </c>
      <c r="E20" s="9">
        <v>1.1000000000000001</v>
      </c>
      <c r="F20" s="9">
        <f t="shared" si="0"/>
        <v>5.5</v>
      </c>
      <c r="H20" t="str">
        <v>Support</v>
      </c>
      <c r="I20" t="str">
        <v>Stamps</v>
      </c>
      <c r="J20">
        <v>50</v>
      </c>
      <c r="K20" s="9">
        <v>0.6</v>
      </c>
      <c r="L20" s="9">
        <v>30</v>
      </c>
      <c r="M20" s="18"/>
    </row>
    <row r="21" spans="2:13" x14ac:dyDescent="0.3">
      <c r="B21" t="s">
        <v>46</v>
      </c>
      <c r="C21" t="s">
        <v>44</v>
      </c>
      <c r="D21">
        <v>2</v>
      </c>
      <c r="E21" s="9">
        <v>4.7</v>
      </c>
      <c r="F21" s="9">
        <f t="shared" si="0"/>
        <v>9.4</v>
      </c>
      <c r="H21" t="str">
        <v>Support</v>
      </c>
      <c r="I21" t="str">
        <v>Staples</v>
      </c>
      <c r="J21">
        <v>1</v>
      </c>
      <c r="K21" s="9">
        <v>1.1000000000000001</v>
      </c>
      <c r="L21" s="9">
        <v>1.1000000000000001</v>
      </c>
      <c r="M21" s="18"/>
    </row>
    <row r="22" spans="2:13" x14ac:dyDescent="0.3">
      <c r="B22" s="10" t="s">
        <v>47</v>
      </c>
      <c r="C22" s="10"/>
      <c r="D22" s="10"/>
      <c r="E22" s="10"/>
      <c r="F22" s="11">
        <f>SUM(F7:F21)</f>
        <v>716.6</v>
      </c>
    </row>
    <row r="24" spans="2:13" x14ac:dyDescent="0.3">
      <c r="B24" s="14" t="s">
        <v>48</v>
      </c>
      <c r="C24" s="14" t="s">
        <v>50</v>
      </c>
      <c r="D24" s="13" t="s">
        <v>54</v>
      </c>
    </row>
    <row r="25" spans="2:13" x14ac:dyDescent="0.3">
      <c r="B25" t="str" cm="1">
        <f t="array" ref="B25:B30">_xlfn.UNIQUE(C7:C21)</f>
        <v>Stamps</v>
      </c>
      <c r="C25" t="str" cm="1">
        <f t="array" ref="C25:C30">_xlfn._xlws.SORT(_xlfn.UNIQUE(C7:C21))</f>
        <v>Other</v>
      </c>
      <c r="D25">
        <f t="shared" ref="D25:D30" si="1">COUNTIF($C$7:$C$21,$C$25:$C$30)</f>
        <v>1</v>
      </c>
    </row>
    <row r="26" spans="2:13" x14ac:dyDescent="0.3">
      <c r="B26" t="str">
        <v>Paper</v>
      </c>
      <c r="C26" t="str">
        <v>Paper</v>
      </c>
      <c r="D26">
        <f t="shared" si="1"/>
        <v>2</v>
      </c>
    </row>
    <row r="27" spans="2:13" x14ac:dyDescent="0.3">
      <c r="B27" t="str">
        <v>Pens</v>
      </c>
      <c r="C27" t="str">
        <v>Pens</v>
      </c>
      <c r="D27">
        <f t="shared" si="1"/>
        <v>3</v>
      </c>
    </row>
    <row r="28" spans="2:13" x14ac:dyDescent="0.3">
      <c r="B28" t="str">
        <v>Staples</v>
      </c>
      <c r="C28" t="str">
        <v>Scissors</v>
      </c>
      <c r="D28">
        <f t="shared" si="1"/>
        <v>3</v>
      </c>
    </row>
    <row r="29" spans="2:13" x14ac:dyDescent="0.3">
      <c r="B29" t="str">
        <v>Scissors</v>
      </c>
      <c r="C29" t="str">
        <v>Stamps</v>
      </c>
      <c r="D29">
        <f t="shared" si="1"/>
        <v>3</v>
      </c>
    </row>
    <row r="30" spans="2:13" x14ac:dyDescent="0.3">
      <c r="B30" t="str">
        <v>Other</v>
      </c>
      <c r="C30" t="str">
        <v>Staples</v>
      </c>
      <c r="D30">
        <f t="shared" si="1"/>
        <v>3</v>
      </c>
    </row>
    <row r="33" spans="2:8" x14ac:dyDescent="0.3">
      <c r="B33" s="13" t="s">
        <v>49</v>
      </c>
    </row>
    <row r="34" spans="2:8" x14ac:dyDescent="0.3">
      <c r="B34" s="12" t="s">
        <v>40</v>
      </c>
    </row>
    <row r="37" spans="2:8" x14ac:dyDescent="0.3">
      <c r="B37" s="13" t="s">
        <v>53</v>
      </c>
      <c r="C37" s="15"/>
      <c r="D37" s="15"/>
      <c r="E37" s="15"/>
      <c r="F37" s="15"/>
    </row>
    <row r="39" spans="2:8" x14ac:dyDescent="0.3">
      <c r="B39" s="7" t="s">
        <v>35</v>
      </c>
      <c r="C39" s="7" t="s">
        <v>36</v>
      </c>
      <c r="D39" s="8" t="s">
        <v>37</v>
      </c>
      <c r="E39" s="8" t="s">
        <v>38</v>
      </c>
      <c r="F39" s="8" t="s">
        <v>39</v>
      </c>
    </row>
    <row r="40" spans="2:8" x14ac:dyDescent="0.3">
      <c r="B40" t="str" cm="1">
        <f t="array" ref="B40:F42">_xlfn._xlws.FILTER(B7:F21,C7:C21=B34)</f>
        <v>Support</v>
      </c>
      <c r="C40" t="str">
        <v>Stamps</v>
      </c>
      <c r="D40">
        <v>50</v>
      </c>
      <c r="E40">
        <v>0.6</v>
      </c>
      <c r="F40">
        <v>30</v>
      </c>
      <c r="H40" s="19"/>
    </row>
    <row r="41" spans="2:8" x14ac:dyDescent="0.3">
      <c r="B41" t="str">
        <v>Front Office</v>
      </c>
      <c r="C41" t="str">
        <v>Stamps</v>
      </c>
      <c r="D41">
        <v>250</v>
      </c>
      <c r="E41">
        <v>0.6</v>
      </c>
      <c r="F41">
        <v>150</v>
      </c>
    </row>
    <row r="42" spans="2:8" x14ac:dyDescent="0.3">
      <c r="B42" t="str">
        <v>Sales</v>
      </c>
      <c r="C42" t="str">
        <v>Stamps</v>
      </c>
      <c r="D42">
        <v>200</v>
      </c>
      <c r="E42">
        <v>0.6</v>
      </c>
      <c r="F42">
        <v>120</v>
      </c>
    </row>
    <row r="43" spans="2:8" x14ac:dyDescent="0.3">
      <c r="D43" s="19"/>
    </row>
  </sheetData>
  <dataValidations count="1">
    <dataValidation type="list" allowBlank="1" showInputMessage="1" showErrorMessage="1" sqref="B34">
      <formula1>_xlfn.ANCHORARRAY($C$25)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4"/>
  <sheetViews>
    <sheetView showGridLines="0" workbookViewId="0">
      <selection activeCell="B26" sqref="B26"/>
    </sheetView>
  </sheetViews>
  <sheetFormatPr defaultRowHeight="16.5" x14ac:dyDescent="0.3"/>
  <cols>
    <col min="1" max="1" width="3.5" customWidth="1"/>
    <col min="2" max="2" width="40" bestFit="1" customWidth="1"/>
    <col min="3" max="3" width="53.375" customWidth="1"/>
    <col min="4" max="4" width="1.25" customWidth="1"/>
  </cols>
  <sheetData>
    <row r="1" spans="1:9" ht="51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</row>
    <row r="3" spans="1:9" x14ac:dyDescent="0.3">
      <c r="B3" s="4" t="s">
        <v>1</v>
      </c>
    </row>
    <row r="4" spans="1:9" x14ac:dyDescent="0.3">
      <c r="B4" s="5" t="s">
        <v>23</v>
      </c>
      <c r="C4" s="6" t="s">
        <v>24</v>
      </c>
    </row>
    <row r="5" spans="1:9" x14ac:dyDescent="0.3">
      <c r="B5" s="5" t="s">
        <v>2</v>
      </c>
      <c r="C5" s="6" t="s">
        <v>3</v>
      </c>
    </row>
    <row r="6" spans="1:9" x14ac:dyDescent="0.3">
      <c r="B6" s="5" t="s">
        <v>4</v>
      </c>
      <c r="C6" s="6" t="s">
        <v>5</v>
      </c>
    </row>
    <row r="8" spans="1:9" x14ac:dyDescent="0.3">
      <c r="B8" s="4" t="s">
        <v>6</v>
      </c>
    </row>
    <row r="9" spans="1:9" x14ac:dyDescent="0.3">
      <c r="B9" s="5" t="s">
        <v>16</v>
      </c>
      <c r="C9" s="6" t="s">
        <v>8</v>
      </c>
    </row>
    <row r="11" spans="1:9" x14ac:dyDescent="0.3">
      <c r="B11" s="4" t="s">
        <v>9</v>
      </c>
    </row>
    <row r="12" spans="1:9" x14ac:dyDescent="0.3">
      <c r="B12" s="5" t="s">
        <v>17</v>
      </c>
      <c r="C12" s="6" t="s">
        <v>18</v>
      </c>
    </row>
    <row r="13" spans="1:9" x14ac:dyDescent="0.3">
      <c r="B13" s="5" t="s">
        <v>25</v>
      </c>
      <c r="C13" s="6" t="s">
        <v>26</v>
      </c>
    </row>
    <row r="14" spans="1:9" x14ac:dyDescent="0.3">
      <c r="B14" s="5" t="s">
        <v>19</v>
      </c>
      <c r="C14" s="6" t="s">
        <v>20</v>
      </c>
    </row>
    <row r="15" spans="1:9" x14ac:dyDescent="0.3">
      <c r="B15" s="5" t="s">
        <v>21</v>
      </c>
      <c r="C15" s="6" t="s">
        <v>22</v>
      </c>
    </row>
    <row r="16" spans="1:9" x14ac:dyDescent="0.3">
      <c r="B16" s="5" t="s">
        <v>7</v>
      </c>
      <c r="C16" s="6" t="s">
        <v>10</v>
      </c>
    </row>
    <row r="17" spans="2:3" x14ac:dyDescent="0.3">
      <c r="B17" s="5" t="s">
        <v>11</v>
      </c>
      <c r="C17" s="6" t="s">
        <v>12</v>
      </c>
    </row>
    <row r="18" spans="2:3" x14ac:dyDescent="0.3">
      <c r="B18" s="5" t="s">
        <v>27</v>
      </c>
      <c r="C18" s="6" t="s">
        <v>28</v>
      </c>
    </row>
    <row r="19" spans="2:3" x14ac:dyDescent="0.3">
      <c r="B19" s="5" t="s">
        <v>29</v>
      </c>
      <c r="C19" s="6" t="s">
        <v>30</v>
      </c>
    </row>
    <row r="20" spans="2:3" x14ac:dyDescent="0.3">
      <c r="B20" s="5" t="s">
        <v>31</v>
      </c>
      <c r="C20" s="6" t="s">
        <v>32</v>
      </c>
    </row>
    <row r="21" spans="2:3" x14ac:dyDescent="0.3">
      <c r="B21" s="5" t="s">
        <v>33</v>
      </c>
      <c r="C21" s="6" t="s">
        <v>34</v>
      </c>
    </row>
    <row r="22" spans="2:3" x14ac:dyDescent="0.3">
      <c r="B22" s="5"/>
      <c r="C22" s="6"/>
    </row>
    <row r="23" spans="2:3" x14ac:dyDescent="0.3">
      <c r="B23" s="4" t="s">
        <v>13</v>
      </c>
    </row>
    <row r="24" spans="2:3" x14ac:dyDescent="0.3">
      <c r="B24" s="5" t="s">
        <v>14</v>
      </c>
      <c r="C24" s="6" t="s">
        <v>15</v>
      </c>
    </row>
  </sheetData>
  <hyperlinks>
    <hyperlink ref="C5" r:id="rId1"/>
    <hyperlink ref="C6" r:id="rId2"/>
    <hyperlink ref="C17" r:id="rId3"/>
    <hyperlink ref="C9" r:id="rId4"/>
    <hyperlink ref="C24" r:id="rId5"/>
    <hyperlink ref="C16" r:id="rId6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More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pgt</cp:lastModifiedBy>
  <dcterms:created xsi:type="dcterms:W3CDTF">2017-04-17T23:57:59Z</dcterms:created>
  <dcterms:modified xsi:type="dcterms:W3CDTF">2018-12-13T02:37:41Z</dcterms:modified>
</cp:coreProperties>
</file>