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emp\blog\Dynamic Dependent Data Validation\"/>
    </mc:Choice>
  </mc:AlternateContent>
  <xr:revisionPtr revIDLastSave="0" documentId="13_ncr:1_{3F6E1528-7165-4AEF-8BC2-C84F36E8DD33}" xr6:coauthVersionLast="47" xr6:coauthVersionMax="47" xr10:uidLastSave="{00000000-0000-0000-0000-000000000000}"/>
  <bookViews>
    <workbookView xWindow="-120" yWindow="-120" windowWidth="29040" windowHeight="18240" tabRatio="446" xr2:uid="{FBEE0547-C1DD-4B7A-A3EB-2BA1446463BC}"/>
  </bookViews>
  <sheets>
    <sheet name="Copyright" sheetId="5" r:id="rId1"/>
    <sheet name="Method 1" sheetId="9" r:id="rId2"/>
    <sheet name="Method 2" sheetId="10" r:id="rId3"/>
    <sheet name="3 Levels" sheetId="13" r:id="rId4"/>
    <sheet name="Double Click Method" sheetId="14" r:id="rId5"/>
    <sheet name="More Resources" sheetId="12" r:id="rId6"/>
  </sheets>
  <definedNames>
    <definedName name="countries" localSheetId="3">RegionsTbl3[Country]</definedName>
    <definedName name="countries" localSheetId="4">RegionsTbl4[Country]</definedName>
    <definedName name="countries">RegionsTbl[Country]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4" l="1" a="1"/>
  <c r="P5" i="14" s="1"/>
  <c r="O5" i="14" a="1"/>
  <c r="O5" i="14" s="1"/>
  <c r="N5" i="14" a="1"/>
  <c r="N5" i="14" s="1"/>
  <c r="M5" i="14" a="1"/>
  <c r="M5" i="14" s="1"/>
  <c r="L5" i="14" a="1"/>
  <c r="L5" i="14" s="1"/>
  <c r="R5" i="13" a="1"/>
  <c r="R5" i="13" s="1"/>
  <c r="Q5" i="13" a="1"/>
  <c r="Q5" i="13" s="1"/>
  <c r="P5" i="13" a="1"/>
  <c r="P5" i="13" s="1"/>
  <c r="O5" i="13" a="1"/>
  <c r="O5" i="13" s="1"/>
  <c r="N5" i="13" a="1"/>
  <c r="N5" i="13" s="1"/>
  <c r="P5" i="9" a="1"/>
  <c r="P5" i="9" s="1"/>
  <c r="O5" i="9" a="1"/>
  <c r="O5" i="9" s="1"/>
  <c r="N5" i="9" a="1"/>
  <c r="N5" i="9" s="1"/>
  <c r="M5" i="9" a="1"/>
  <c r="M5" i="9" s="1"/>
  <c r="L5" i="9" a="1"/>
  <c r="L5" i="9" s="1"/>
  <c r="K5" i="9" a="1"/>
  <c r="H4" i="9" a="1"/>
  <c r="P5" i="10" a="1"/>
  <c r="P5" i="10" s="1"/>
  <c r="O5" i="10" a="1"/>
  <c r="O5" i="10" s="1"/>
  <c r="N5" i="10" a="1"/>
  <c r="N5" i="10" s="1"/>
  <c r="M5" i="10" a="1"/>
  <c r="M5" i="10" s="1"/>
  <c r="L5" i="10" a="1"/>
  <c r="L5" i="10" s="1"/>
  <c r="K5" i="9" l="1"/>
  <c r="H4" i="9"/>
  <c r="I5" i="9" a="1"/>
  <c r="J5" i="9" a="1"/>
  <c r="I5" i="9" l="1"/>
  <c r="J5" i="9"/>
  <c r="H5" i="9" a="1"/>
  <c r="H5" i="9" s="1"/>
  <c r="K4" i="13" l="1" a="1"/>
  <c r="H4" i="10" a="1"/>
  <c r="J4" i="13" a="1"/>
  <c r="H4" i="14" a="1"/>
  <c r="H4" i="14" l="1"/>
  <c r="J4" i="13"/>
  <c r="H4" i="10"/>
  <c r="K4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<sst xmlns="http://schemas.openxmlformats.org/spreadsheetml/2006/main" count="308" uniqueCount="119">
  <si>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</si>
  <si>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</si>
  <si>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</si>
  <si>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</si>
  <si>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</si>
  <si>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</si>
  <si>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</si>
  <si>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</si>
  <si>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Dependent Data Validation</t>
  </si>
  <si>
    <t>USA</t>
  </si>
  <si>
    <t>NY</t>
  </si>
  <si>
    <t>Country</t>
  </si>
  <si>
    <t>Australia</t>
  </si>
  <si>
    <t>UK</t>
  </si>
  <si>
    <t>VIC</t>
  </si>
  <si>
    <t>QLD</t>
  </si>
  <si>
    <t>London</t>
  </si>
  <si>
    <t>Middlesex</t>
  </si>
  <si>
    <t>CO</t>
  </si>
  <si>
    <t>NSW</t>
  </si>
  <si>
    <t>Essex</t>
  </si>
  <si>
    <t>MI</t>
  </si>
  <si>
    <t>UT</t>
  </si>
  <si>
    <t>ACT</t>
  </si>
  <si>
    <t>Kent</t>
  </si>
  <si>
    <t>AL</t>
  </si>
  <si>
    <t>NT</t>
  </si>
  <si>
    <t>Devon</t>
  </si>
  <si>
    <t>CT</t>
  </si>
  <si>
    <t>SA</t>
  </si>
  <si>
    <t>Somerset</t>
  </si>
  <si>
    <t>CA</t>
  </si>
  <si>
    <t>WA</t>
  </si>
  <si>
    <t>DC</t>
  </si>
  <si>
    <t>Formulas</t>
  </si>
  <si>
    <t>Region</t>
  </si>
  <si>
    <t>More Resources</t>
  </si>
  <si>
    <t>Tutorials</t>
  </si>
  <si>
    <t>Excel Functions</t>
  </si>
  <si>
    <t>https://www.myonlinetraininghub.com/excel-functions</t>
  </si>
  <si>
    <t>Charting Blog Posts</t>
  </si>
  <si>
    <t>Excel Dashboard Blog Posts</t>
  </si>
  <si>
    <t>Excel Dashboards &amp; Power BI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</si>
  <si>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</si>
  <si>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</si>
  <si>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</si>
  <si>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</si>
  <si>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</si>
  <si>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</si>
  <si>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</si>
  <si>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</si>
  <si>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</si>
  <si>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</si>
  <si>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</si>
  <si>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</si>
  <si>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</si>
  <si>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</si>
  <si>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Power BI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</si>
  <si>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</si>
  <si>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</si>
  <si>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</si>
  <si>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</si>
  <si>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</si>
  <si>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</si>
  <si>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</si>
  <si>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</si>
  <si>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</si>
  <si>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</si>
  <si>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</si>
  <si>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</si>
  <si>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</si>
  <si>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</si>
  <si>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</si>
  <si>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Japan</t>
  </si>
  <si>
    <t>Hokkaido</t>
  </si>
  <si>
    <t>Shikoku</t>
  </si>
  <si>
    <t>Kyushu-Okinawa</t>
  </si>
  <si>
    <t>Tohoku</t>
  </si>
  <si>
    <t>Kanto</t>
  </si>
  <si>
    <t>Chubu</t>
  </si>
  <si>
    <t>Kinki</t>
  </si>
  <si>
    <t>Chugoku</t>
  </si>
  <si>
    <t>https://www.myonlinetraininghub.com/category/excel-charts</t>
  </si>
  <si>
    <t>https://www.myonlinetraininghub.com/category/excel-dashboard</t>
  </si>
  <si>
    <t>Webinar Replays</t>
  </si>
  <si>
    <t>https://www.myonlinetraininghub.com/excel-webinars</t>
  </si>
  <si>
    <t>https://www.myonlinetraininghub.com/excel-dashboard-course</t>
  </si>
  <si>
    <t>https://www.myonlinetraininghub.com/power-bi-course</t>
  </si>
  <si>
    <t>Microsoft Word Masterclass</t>
  </si>
  <si>
    <t>https://www.myonlinetraininghub.com/microsoft-word-course</t>
  </si>
  <si>
    <t>Follow Us for more Tips &amp; Tutorials</t>
  </si>
  <si>
    <t>Formula</t>
  </si>
  <si>
    <t>City</t>
  </si>
  <si>
    <t>Canberra</t>
  </si>
  <si>
    <t>Sydney</t>
  </si>
  <si>
    <t>Darwin</t>
  </si>
  <si>
    <t>Brisbane</t>
  </si>
  <si>
    <t>Adelaide</t>
  </si>
  <si>
    <t>Melbourne</t>
  </si>
  <si>
    <t>Perth</t>
  </si>
  <si>
    <t>Cornwall</t>
  </si>
  <si>
    <t>Billericay</t>
  </si>
  <si>
    <t>Bromley</t>
  </si>
  <si>
    <t>Grove Park</t>
  </si>
  <si>
    <t>Glastonbury</t>
  </si>
  <si>
    <t>Edmonton</t>
  </si>
  <si>
    <t>Ketchikan</t>
  </si>
  <si>
    <t>Los Angeles</t>
  </si>
  <si>
    <t>Denver</t>
  </si>
  <si>
    <t>Greenwich</t>
  </si>
  <si>
    <t>Washington</t>
  </si>
  <si>
    <t>Detroit</t>
  </si>
  <si>
    <t>New York</t>
  </si>
  <si>
    <t>Park City</t>
  </si>
  <si>
    <t>Dependent Data Validation - 3 Levels</t>
  </si>
  <si>
    <t>Dependent Data Validation - CELL Function Trick</t>
  </si>
  <si>
    <t>Dependent Data Validation - Double Click</t>
  </si>
  <si>
    <t>Level 2 - Regions</t>
  </si>
  <si>
    <t>Level 3 -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</si>
</sst>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4"/>
      <color theme="0"/>
      <name val="Segoe UI Light"/>
      <family val="2"/>
    </font>
    <font>
      <sz val="24"/>
      <color theme="0"/>
      <name val="Segoe UI"/>
      <family val="2"/>
    </font>
    <font>
      <sz val="11"/>
      <color theme="1"/>
      <name val="Segoe UI"/>
      <family val="2"/>
    </font>
    <font>
      <sz val="20"/>
      <color theme="0"/>
      <name val="Segoe UI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28"/>
      <color theme="0"/>
      <name val="Segoe UI Light"/>
      <family val="2"/>
    </font>
    <font>
      <sz val="11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0" borderId="1" xfId="0" applyFont="1" applyBorder="1"/>
    <xf numFmtId="0" fontId="5" fillId="0" borderId="0" xfId="0" quotePrefix="1" applyFont="1"/>
    <xf numFmtId="0" fontId="5" fillId="2" borderId="0" xfId="0" applyFont="1" applyFill="1"/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5">
    <dxf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yonlinetraininghub.com/multi-level-dependent-drop-down-lists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s://youtu.be/RXSH2UiDc5g" TargetMode="External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yonlinetraininghub.com/multi-level-dependent-drop-down-lists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s://youtu.be/RXSH2UiDc5g" TargetMode="External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yonlinetraininghub.com/multi-level-dependent-drop-down-lists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s://youtu.be/RXSH2UiDc5g" TargetMode="External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yonlinetraininghub.com/multi-level-dependent-drop-down-lists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s://youtu.be/RXSH2UiDc5g" TargetMode="External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10.png"/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2.png"/><Relationship Id="rId2" Type="http://schemas.openxmlformats.org/officeDocument/2006/relationships/image" Target="../media/image4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9.png"/><Relationship Id="rId5" Type="http://schemas.openxmlformats.org/officeDocument/2006/relationships/image" Target="../media/image6.png"/><Relationship Id="rId15" Type="http://schemas.openxmlformats.org/officeDocument/2006/relationships/image" Target="../media/image11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8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304800</xdr:colOff>
      <xdr:row>0</xdr:row>
      <xdr:rowOff>114300</xdr:rowOff>
    </xdr:from>
    <xdr:to>
      <xdr:col>16</xdr:col>
      <xdr:colOff>487081</xdr:colOff>
      <xdr:row>0</xdr:row>
      <xdr:rowOff>557142</xdr:rowOff>
    </xdr:to>
    <xdr:pic>
      <xdr:nvPicPr>
        <xdr:cNvPr id="3" name="Picture 2" descr="A green text on a black background&#10;&#10;Description automatically generated">
          <a:extLst>
            <a:ext uri="{FF2B5EF4-FFF2-40B4-BE49-F238E27FC236}">
              <a16:creationId xmlns:a16="http://schemas.microsoft.com/office/drawing/2014/main" id="{28D61969-2D43-4298-AA10-D05D3D0BC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24650" y="114300"/>
          <a:ext cx="3230281" cy="442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0</xdr:row>
      <xdr:rowOff>95250</xdr:rowOff>
    </xdr:from>
    <xdr:to>
      <xdr:col>15</xdr:col>
      <xdr:colOff>315631</xdr:colOff>
      <xdr:row>0</xdr:row>
      <xdr:rowOff>538092</xdr:rowOff>
    </xdr:to>
    <xdr:pic>
      <xdr:nvPicPr>
        <xdr:cNvPr id="14" name="Picture 13" descr="A green text on a black background&#10;&#10;Description automatically generated">
          <a:extLst>
            <a:ext uri="{FF2B5EF4-FFF2-40B4-BE49-F238E27FC236}">
              <a16:creationId xmlns:a16="http://schemas.microsoft.com/office/drawing/2014/main" id="{73199D7E-5F8A-4523-BC2C-76CA0CB6A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91475" y="95250"/>
          <a:ext cx="3230281" cy="442842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914400</xdr:colOff>
      <xdr:row>0</xdr:row>
      <xdr:rowOff>152400</xdr:rowOff>
    </xdr:from>
    <xdr:to>
      <xdr:col>7</xdr:col>
      <xdr:colOff>152400</xdr:colOff>
      <xdr:row>0</xdr:row>
      <xdr:rowOff>447675</xdr:rowOff>
    </xdr:to>
    <xdr:grpSp>
      <xdr:nvGrpSpPr>
        <xdr:cNvPr id="2" name="Group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E09500-4412-4045-A630-70E8CE1C571F}"/>
            </a:ext>
          </a:extLst>
        </xdr:cNvPr>
        <xdr:cNvGrpSpPr/>
      </xdr:nvGrpSpPr>
      <xdr:grpSpPr>
        <a:xfrm>
          <a:off x="4276725" y="152400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1979D41A-7699-8B63-3640-BD04B565A2F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42FBF175-C3C6-1ABF-DFA8-3F3E40F3F7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285750</xdr:colOff>
      <xdr:row>0</xdr:row>
      <xdr:rowOff>152400</xdr:rowOff>
    </xdr:from>
    <xdr:to>
      <xdr:col>9</xdr:col>
      <xdr:colOff>19050</xdr:colOff>
      <xdr:row>0</xdr:row>
      <xdr:rowOff>447675</xdr:rowOff>
    </xdr:to>
    <xdr:grpSp>
      <xdr:nvGrpSpPr>
        <xdr:cNvPr id="5" name="Group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B463157-C79D-47AD-93A6-913F6853756A}"/>
            </a:ext>
          </a:extLst>
        </xdr:cNvPr>
        <xdr:cNvGrpSpPr/>
      </xdr:nvGrpSpPr>
      <xdr:grpSpPr>
        <a:xfrm>
          <a:off x="5572125" y="152400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E6DAD768-99F8-8853-BA33-19A96C4C1AA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805C362-0A18-1107-1D02-B3280D76FF82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2961D72D-3A91-9C44-D5CE-C06E598FD33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56DF6C61-DFAD-1993-E372-13875084292E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215412</xdr:colOff>
      <xdr:row>0</xdr:row>
      <xdr:rowOff>80596</xdr:rowOff>
    </xdr:from>
    <xdr:to>
      <xdr:col>16</xdr:col>
      <xdr:colOff>550826</xdr:colOff>
      <xdr:row>0</xdr:row>
      <xdr:rowOff>523438</xdr:rowOff>
    </xdr:to>
    <xdr:pic>
      <xdr:nvPicPr>
        <xdr:cNvPr id="14" name="Picture 13" descr="A green text on a black background&#10;&#10;Description automatically generated">
          <a:extLst>
            <a:ext uri="{FF2B5EF4-FFF2-40B4-BE49-F238E27FC236}">
              <a16:creationId xmlns:a16="http://schemas.microsoft.com/office/drawing/2014/main" id="{C40EF147-7250-4814-90BB-83CD124B4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49912" y="80596"/>
          <a:ext cx="3229549" cy="442842"/>
        </a:xfrm>
        <a:prstGeom prst="rect">
          <a:avLst/>
        </a:prstGeom>
      </xdr:spPr>
    </xdr:pic>
    <xdr:clientData/>
  </xdr:twoCellAnchor>
  <xdr:twoCellAnchor editAs="oneCell">
    <xdr:from>
      <xdr:col>7</xdr:col>
      <xdr:colOff>1348153</xdr:colOff>
      <xdr:row>0</xdr:row>
      <xdr:rowOff>175846</xdr:rowOff>
    </xdr:from>
    <xdr:to>
      <xdr:col>9</xdr:col>
      <xdr:colOff>168519</xdr:colOff>
      <xdr:row>0</xdr:row>
      <xdr:rowOff>471121</xdr:rowOff>
    </xdr:to>
    <xdr:grpSp>
      <xdr:nvGrpSpPr>
        <xdr:cNvPr id="2" name="Group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4B4E1D-4935-4B5C-8091-2ADD89F7CEF9}"/>
            </a:ext>
          </a:extLst>
        </xdr:cNvPr>
        <xdr:cNvGrpSpPr/>
      </xdr:nvGrpSpPr>
      <xdr:grpSpPr>
        <a:xfrm>
          <a:off x="6634528" y="175846"/>
          <a:ext cx="1163516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205A813B-2D34-6A01-2A6C-938711331E0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971ADFF2-1682-75EA-BCC6-7B5E1FBC5D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301869</xdr:colOff>
      <xdr:row>0</xdr:row>
      <xdr:rowOff>175846</xdr:rowOff>
    </xdr:from>
    <xdr:to>
      <xdr:col>10</xdr:col>
      <xdr:colOff>782514</xdr:colOff>
      <xdr:row>0</xdr:row>
      <xdr:rowOff>471121</xdr:rowOff>
    </xdr:to>
    <xdr:grpSp>
      <xdr:nvGrpSpPr>
        <xdr:cNvPr id="5" name="Group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9CB8FC-E62E-4968-832D-BF02FA4DE19F}"/>
            </a:ext>
          </a:extLst>
        </xdr:cNvPr>
        <xdr:cNvGrpSpPr/>
      </xdr:nvGrpSpPr>
      <xdr:grpSpPr>
        <a:xfrm>
          <a:off x="7931394" y="175846"/>
          <a:ext cx="135694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54531E36-F99A-66B9-E165-952C8313922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22D86C98-0A8A-18F0-5627-B88C522F049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2ED417D3-4257-E5A0-0FB3-3D0DA14B38E4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26F271C8-3A7C-AB69-5149-E1A4AF801FC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230065</xdr:colOff>
      <xdr:row>0</xdr:row>
      <xdr:rowOff>95250</xdr:rowOff>
    </xdr:from>
    <xdr:to>
      <xdr:col>14</xdr:col>
      <xdr:colOff>294383</xdr:colOff>
      <xdr:row>0</xdr:row>
      <xdr:rowOff>538092</xdr:rowOff>
    </xdr:to>
    <xdr:pic>
      <xdr:nvPicPr>
        <xdr:cNvPr id="2" name="Picture 1" descr="A green text on a black background&#10;&#10;Description automatically generated">
          <a:extLst>
            <a:ext uri="{FF2B5EF4-FFF2-40B4-BE49-F238E27FC236}">
              <a16:creationId xmlns:a16="http://schemas.microsoft.com/office/drawing/2014/main" id="{00B0237A-E149-40D2-81B8-E9F009DB4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10296" y="95250"/>
          <a:ext cx="3229549" cy="442842"/>
        </a:xfrm>
        <a:prstGeom prst="rect">
          <a:avLst/>
        </a:prstGeom>
      </xdr:spPr>
    </xdr:pic>
    <xdr:clientData/>
  </xdr:twoCellAnchor>
  <xdr:twoCellAnchor>
    <xdr:from>
      <xdr:col>8</xdr:col>
      <xdr:colOff>315057</xdr:colOff>
      <xdr:row>1</xdr:row>
      <xdr:rowOff>168520</xdr:rowOff>
    </xdr:from>
    <xdr:to>
      <xdr:col>11</xdr:col>
      <xdr:colOff>344365</xdr:colOff>
      <xdr:row>1</xdr:row>
      <xdr:rowOff>659423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BB74EE04-55FB-6297-8F9B-27AB2684BDC0}"/>
            </a:ext>
          </a:extLst>
        </xdr:cNvPr>
        <xdr:cNvSpPr/>
      </xdr:nvSpPr>
      <xdr:spPr>
        <a:xfrm>
          <a:off x="6923942" y="791308"/>
          <a:ext cx="3187211" cy="490903"/>
        </a:xfrm>
        <a:prstGeom prst="wedgeRoundRectCallout">
          <a:avLst>
            <a:gd name="adj1" fmla="val -20315"/>
            <a:gd name="adj2" fmla="val 64362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Wrap</a:t>
          </a:r>
          <a:r>
            <a:rPr lang="en-AU" sz="1100" baseline="0"/>
            <a:t> the level 2 FILTER formula in UNIQUE if there are multiple items (cities) for each region in level 3.</a:t>
          </a:r>
          <a:endParaRPr lang="en-AU" sz="1100"/>
        </a:p>
      </xdr:txBody>
    </xdr:sp>
    <xdr:clientData/>
  </xdr:twoCellAnchor>
  <xdr:twoCellAnchor editAs="oneCell">
    <xdr:from>
      <xdr:col>6</xdr:col>
      <xdr:colOff>959827</xdr:colOff>
      <xdr:row>0</xdr:row>
      <xdr:rowOff>190500</xdr:rowOff>
    </xdr:from>
    <xdr:to>
      <xdr:col>7</xdr:col>
      <xdr:colOff>1011116</xdr:colOff>
      <xdr:row>0</xdr:row>
      <xdr:rowOff>485775</xdr:rowOff>
    </xdr:to>
    <xdr:grpSp>
      <xdr:nvGrpSpPr>
        <xdr:cNvPr id="4" name="Group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FDAB38-1D61-4849-B807-98721BE1A900}"/>
            </a:ext>
          </a:extLst>
        </xdr:cNvPr>
        <xdr:cNvGrpSpPr/>
      </xdr:nvGrpSpPr>
      <xdr:grpSpPr>
        <a:xfrm>
          <a:off x="5350852" y="190500"/>
          <a:ext cx="1165714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843E7E37-F673-C72D-F9A1-0299CDBDDAF1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82AD59C4-7EA8-DCED-137D-B092382653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30773</xdr:colOff>
      <xdr:row>0</xdr:row>
      <xdr:rowOff>190500</xdr:rowOff>
    </xdr:from>
    <xdr:to>
      <xdr:col>9</xdr:col>
      <xdr:colOff>577361</xdr:colOff>
      <xdr:row>0</xdr:row>
      <xdr:rowOff>485775</xdr:rowOff>
    </xdr:to>
    <xdr:grpSp>
      <xdr:nvGrpSpPr>
        <xdr:cNvPr id="7" name="Grou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D03D09-3B89-4837-9741-CFC47519649D}"/>
            </a:ext>
          </a:extLst>
        </xdr:cNvPr>
        <xdr:cNvGrpSpPr/>
      </xdr:nvGrpSpPr>
      <xdr:grpSpPr>
        <a:xfrm>
          <a:off x="6650648" y="190500"/>
          <a:ext cx="1356213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6AF1455-995E-9A65-827E-712A8BB42CC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E81945C-CBCE-1F65-625D-17C20AD875A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D491BC24-3784-7781-7BD2-4F0AB5E1788C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9F8A5880-12B1-B6A7-768E-6F5D15C7B18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603739</xdr:colOff>
      <xdr:row>0</xdr:row>
      <xdr:rowOff>95250</xdr:rowOff>
    </xdr:from>
    <xdr:to>
      <xdr:col>14</xdr:col>
      <xdr:colOff>411615</xdr:colOff>
      <xdr:row>0</xdr:row>
      <xdr:rowOff>538092</xdr:rowOff>
    </xdr:to>
    <xdr:pic>
      <xdr:nvPicPr>
        <xdr:cNvPr id="2" name="Picture 1" descr="A green text on a black background&#10;&#10;Description automatically generated">
          <a:extLst>
            <a:ext uri="{FF2B5EF4-FFF2-40B4-BE49-F238E27FC236}">
              <a16:creationId xmlns:a16="http://schemas.microsoft.com/office/drawing/2014/main" id="{A15B37D9-D4E9-4DA6-B387-DBE83297D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56835" y="95250"/>
          <a:ext cx="3229549" cy="442842"/>
        </a:xfrm>
        <a:prstGeom prst="rect">
          <a:avLst/>
        </a:prstGeom>
      </xdr:spPr>
    </xdr:pic>
    <xdr:clientData/>
  </xdr:twoCellAnchor>
  <xdr:twoCellAnchor>
    <xdr:from>
      <xdr:col>6</xdr:col>
      <xdr:colOff>666749</xdr:colOff>
      <xdr:row>1</xdr:row>
      <xdr:rowOff>95249</xdr:rowOff>
    </xdr:from>
    <xdr:to>
      <xdr:col>10</xdr:col>
      <xdr:colOff>666750</xdr:colOff>
      <xdr:row>1</xdr:row>
      <xdr:rowOff>586154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8EC00AA1-5135-3AF0-7085-1139E229C21D}"/>
            </a:ext>
          </a:extLst>
        </xdr:cNvPr>
        <xdr:cNvSpPr/>
      </xdr:nvSpPr>
      <xdr:spPr>
        <a:xfrm>
          <a:off x="5355980" y="718037"/>
          <a:ext cx="4843097" cy="490905"/>
        </a:xfrm>
        <a:prstGeom prst="wedgeRoundRectCallou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This formula doesn'</a:t>
          </a:r>
          <a:r>
            <a:rPr lang="en-AU" sz="1100" baseline="0"/>
            <a:t>t require the user to first select the country or region. Simply double click in the cell containing the drop down, then click the drop down button.</a:t>
          </a:r>
          <a:endParaRPr lang="en-AU" sz="1100"/>
        </a:p>
      </xdr:txBody>
    </xdr:sp>
    <xdr:clientData/>
  </xdr:twoCellAnchor>
  <xdr:twoCellAnchor editAs="oneCell">
    <xdr:from>
      <xdr:col>7</xdr:col>
      <xdr:colOff>373673</xdr:colOff>
      <xdr:row>0</xdr:row>
      <xdr:rowOff>153866</xdr:rowOff>
    </xdr:from>
    <xdr:to>
      <xdr:col>7</xdr:col>
      <xdr:colOff>1538654</xdr:colOff>
      <xdr:row>0</xdr:row>
      <xdr:rowOff>449141</xdr:rowOff>
    </xdr:to>
    <xdr:grpSp>
      <xdr:nvGrpSpPr>
        <xdr:cNvPr id="4" name="Group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85E3B1-F0D7-4333-A945-92D1238817BD}"/>
            </a:ext>
          </a:extLst>
        </xdr:cNvPr>
        <xdr:cNvGrpSpPr/>
      </xdr:nvGrpSpPr>
      <xdr:grpSpPr>
        <a:xfrm>
          <a:off x="5879123" y="153866"/>
          <a:ext cx="1164981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9F99D8AA-4812-AB93-7BAD-942C345B2CB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D90DF8A7-5BED-287F-7812-D22C52DDC4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1672004</xdr:colOff>
      <xdr:row>0</xdr:row>
      <xdr:rowOff>153866</xdr:rowOff>
    </xdr:from>
    <xdr:to>
      <xdr:col>8</xdr:col>
      <xdr:colOff>767861</xdr:colOff>
      <xdr:row>0</xdr:row>
      <xdr:rowOff>449141</xdr:rowOff>
    </xdr:to>
    <xdr:grpSp>
      <xdr:nvGrpSpPr>
        <xdr:cNvPr id="7" name="Grou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61F7AFE-D80B-497E-BEB0-D5023D1EB50E}"/>
            </a:ext>
          </a:extLst>
        </xdr:cNvPr>
        <xdr:cNvGrpSpPr/>
      </xdr:nvGrpSpPr>
      <xdr:grpSpPr>
        <a:xfrm>
          <a:off x="7177454" y="153866"/>
          <a:ext cx="1362807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A2082154-20AF-F2C9-85B1-25E1EC0B55A3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76F32EE-AD53-909B-8CE7-25582180079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04763152-7527-04C9-864B-E7EC36F0E2A4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3DACE306-A51B-4D55-86DA-D9494E851A8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D8F5AC-AAA0-4035-AF8F-3269857E1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31</xdr:row>
      <xdr:rowOff>166687</xdr:rowOff>
    </xdr:from>
    <xdr:to>
      <xdr:col>1</xdr:col>
      <xdr:colOff>609600</xdr:colOff>
      <xdr:row>35</xdr:row>
      <xdr:rowOff>14287</xdr:rowOff>
    </xdr:to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7C81DE-12C4-4F89-B101-7D81C182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31</xdr:row>
      <xdr:rowOff>166687</xdr:rowOff>
    </xdr:from>
    <xdr:to>
      <xdr:col>1</xdr:col>
      <xdr:colOff>1431925</xdr:colOff>
      <xdr:row>35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094D6D-F3AA-4BDE-915C-34A30AB9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31</xdr:row>
      <xdr:rowOff>166687</xdr:rowOff>
    </xdr:from>
    <xdr:to>
      <xdr:col>1</xdr:col>
      <xdr:colOff>2254250</xdr:colOff>
      <xdr:row>35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7E5C35D-7990-4E3E-8ECE-9F8565EC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31</xdr:row>
      <xdr:rowOff>180975</xdr:rowOff>
    </xdr:from>
    <xdr:to>
      <xdr:col>1</xdr:col>
      <xdr:colOff>3076575</xdr:colOff>
      <xdr:row>35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401709-E4AC-4690-BCF4-E4B9039A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31</xdr:row>
      <xdr:rowOff>185737</xdr:rowOff>
    </xdr:from>
    <xdr:to>
      <xdr:col>2</xdr:col>
      <xdr:colOff>812800</xdr:colOff>
      <xdr:row>35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4B80ED0-30AB-4121-9E1D-5E948149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31</xdr:row>
      <xdr:rowOff>166687</xdr:rowOff>
    </xdr:from>
    <xdr:to>
      <xdr:col>2</xdr:col>
      <xdr:colOff>1635125</xdr:colOff>
      <xdr:row>35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42D257A-A64A-4CC7-8AD7-B9B66531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31</xdr:row>
      <xdr:rowOff>172216</xdr:rowOff>
    </xdr:from>
    <xdr:to>
      <xdr:col>2</xdr:col>
      <xdr:colOff>2466975</xdr:colOff>
      <xdr:row>35</xdr:row>
      <xdr:rowOff>10292</xdr:rowOff>
    </xdr:to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B941AF0-BC04-40E2-A45E-3617D0957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E615E68-B9D5-4261-9BF7-9F52D304040B}" name="TblRegions" displayName="TblRegions" ref="E4:F33" totalsRowShown="0" headerRowDxfId="4">
  <autoFilter ref="E4:F33" xr:uid="{3E615E68-B9D5-4261-9BF7-9F52D304040B}"/>
  <sortState xmlns:xlrd2="http://schemas.microsoft.com/office/spreadsheetml/2017/richdata2" ref="E5:F25">
    <sortCondition ref="E5:E25"/>
    <sortCondition ref="F5:F25"/>
  </sortState>
  <tableColumns count="2">
    <tableColumn id="1" xr3:uid="{76D98341-D7CB-401D-9239-B58082D8A04F}" name="Country"/>
    <tableColumn id="2" xr3:uid="{A6386B5B-666A-48D2-BC51-33C977237912}" name="Reg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7162E2-5EF6-40CC-8675-8114559FF542}" name="RegionsTbl" displayName="RegionsTbl" ref="E4:F25" totalsRowShown="0" headerRowDxfId="3">
  <autoFilter ref="E4:F25" xr:uid="{3E615E68-B9D5-4261-9BF7-9F52D304040B}"/>
  <sortState xmlns:xlrd2="http://schemas.microsoft.com/office/spreadsheetml/2017/richdata2" ref="E5:F25">
    <sortCondition ref="E5:E25"/>
    <sortCondition ref="F5:F25"/>
  </sortState>
  <tableColumns count="2">
    <tableColumn id="1" xr3:uid="{8B0473FA-87CF-4EE7-8603-B0C3BC301B6B}" name="Country"/>
    <tableColumn id="2" xr3:uid="{39EB84D1-3F05-4DED-BD69-BE89518126A7}" name="Reg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240646-9856-4545-ACAD-E8F025AFC6C7}" name="RegionsTbl3" displayName="RegionsTbl3" ref="F4:H25" totalsRowShown="0" headerRowDxfId="2">
  <autoFilter ref="F4:H25" xr:uid="{3E615E68-B9D5-4261-9BF7-9F52D304040B}"/>
  <sortState xmlns:xlrd2="http://schemas.microsoft.com/office/spreadsheetml/2017/richdata2" ref="F5:G25">
    <sortCondition ref="F5:F25"/>
    <sortCondition ref="G5:G25"/>
  </sortState>
  <tableColumns count="3">
    <tableColumn id="1" xr3:uid="{67681085-D009-4D3F-835D-6A6183D2090A}" name="Country"/>
    <tableColumn id="2" xr3:uid="{BF877A36-E46D-41D2-806A-FB4C5C767C2B}" name="Region"/>
    <tableColumn id="3" xr3:uid="{44491C27-DC5C-4379-B1DC-54961FFB6234}" name="Cit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A0C2FB-1C0A-4AEB-BF0B-5D7B9D35EAB0}" name="RegionsTbl4" displayName="RegionsTbl4" ref="E4:F25" totalsRowShown="0" headerRowDxfId="1">
  <autoFilter ref="E4:F25" xr:uid="{3E615E68-B9D5-4261-9BF7-9F52D304040B}"/>
  <sortState xmlns:xlrd2="http://schemas.microsoft.com/office/spreadsheetml/2017/richdata2" ref="E5:F25">
    <sortCondition ref="E5:E25"/>
    <sortCondition ref="F5:F25"/>
  </sortState>
  <tableColumns count="2">
    <tableColumn id="1" xr3:uid="{C600BF07-076F-4384-BD84-835880EBB770}" name="Country"/>
    <tableColumn id="2" xr3:uid="{195BA006-FAF3-4A17-88C9-63BF8C26EB63}" name="Reg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6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dimension ref="A1:Q11"/>
  <sheetViews>
    <sheetView showGridLines="0" tabSelected="1" workbookViewId="0">
      <selection activeCell="H20" sqref="H20"/>
    </sheetView>
  </sheetViews>
  <sheetFormatPr defaultRowHeight="15" x14ac:dyDescent="0.25"/>
  <cols>
    <col min="1" max="1" width="4.85546875" customWidth="1"/>
  </cols>
  <sheetData>
    <row r="1" spans="1:17" s="9" customFormat="1" ht="52.5" customHeight="1" x14ac:dyDescent="0.25">
      <c r="A1" s="8"/>
      <c r="B1" s="8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10" spans="1:17" ht="18.75" x14ac:dyDescent="0.25">
      <c r="B10" s="6" t="s">
        <v>6</v>
      </c>
    </row>
    <row r="11" spans="1:17" ht="18.75" x14ac:dyDescent="0.25">
      <c r="B11" s="6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FDF6-F886-4CA5-94A2-53D1952B680C}">
  <dimension ref="A1:V33"/>
  <sheetViews>
    <sheetView showGridLines="0" zoomScaleNormal="100" workbookViewId="0">
      <selection activeCell="G15" sqref="G15"/>
    </sheetView>
  </sheetViews>
  <sheetFormatPr defaultRowHeight="16.5" x14ac:dyDescent="0.3"/>
  <cols>
    <col min="1" max="1" width="3.42578125" style="4" customWidth="1"/>
    <col min="2" max="2" width="9.5703125" style="4" customWidth="1"/>
    <col min="3" max="3" width="15.42578125" style="4" customWidth="1"/>
    <col min="4" max="4" width="8.5703125" style="4" customWidth="1"/>
    <col min="5" max="5" width="13.42578125" style="4" customWidth="1"/>
    <col min="6" max="6" width="16.7109375" style="4" customWidth="1"/>
    <col min="7" max="7" width="12.140625" style="4" customWidth="1"/>
    <col min="8" max="8" width="11.140625" style="4" customWidth="1"/>
    <col min="9" max="9" width="13.28515625" style="4" customWidth="1"/>
    <col min="10" max="10" width="13.140625" style="4" customWidth="1"/>
    <col min="11" max="11" width="12.42578125" style="4" customWidth="1"/>
    <col min="12" max="15" width="8.5703125" style="4" customWidth="1"/>
    <col min="16" max="16384" width="9.140625" style="4"/>
  </cols>
  <sheetData>
    <row r="1" spans="1:22" s="13" customFormat="1" ht="48.75" customHeight="1" x14ac:dyDescent="0.3">
      <c r="A1" s="8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27" customHeight="1" x14ac:dyDescent="0.3"/>
    <row r="3" spans="1:22" x14ac:dyDescent="0.3">
      <c r="H3" s="4" t="s">
        <v>34</v>
      </c>
      <c r="R3"/>
      <c r="S3"/>
      <c r="T3"/>
      <c r="U3"/>
      <c r="V3"/>
    </row>
    <row r="4" spans="1:22" x14ac:dyDescent="0.3">
      <c r="B4" s="11" t="s">
        <v>11</v>
      </c>
      <c r="C4" s="11" t="s">
        <v>35</v>
      </c>
      <c r="E4" s="4" t="s">
        <v>11</v>
      </c>
      <c r="F4" s="4" t="s">
        <v>35</v>
      </c>
      <c r="G4"/>
      <c r="H4" s="4" t="str" cm="1">
        <f t="array" ref="H4:K4">TRANSPOSE(_xlfn._xlws.SORT(_xlfn.UNIQUE(TblRegions[Country])))</f>
        <v>Australia</v>
      </c>
      <c r="I4" s="4" t="str">
        <v>Japan</v>
      </c>
      <c r="J4" s="4" t="str">
        <v>UK</v>
      </c>
      <c r="K4" s="4" t="str">
        <v>USA</v>
      </c>
      <c r="R4"/>
      <c r="S4"/>
      <c r="T4"/>
      <c r="U4"/>
      <c r="V4"/>
    </row>
    <row r="5" spans="1:22" x14ac:dyDescent="0.3">
      <c r="B5" t="s">
        <v>9</v>
      </c>
      <c r="C5" t="s">
        <v>31</v>
      </c>
      <c r="E5" t="s">
        <v>12</v>
      </c>
      <c r="F5" t="s">
        <v>23</v>
      </c>
      <c r="G5"/>
      <c r="H5" s="4" t="str" cm="1">
        <f t="array" ref="H5:H11">_xlfn._xlws.FILTER(TblRegions[Region],TblRegions[Country]=H4,"")</f>
        <v>ACT</v>
      </c>
      <c r="I5" s="4" t="str" cm="1">
        <f t="array" ref="I5:I12">_xlfn._xlws.FILTER(TblRegions[Region],TblRegions[Country]=I4,"")</f>
        <v>Hokkaido</v>
      </c>
      <c r="J5" s="4" t="str" cm="1">
        <f t="array" ref="J5:J10">_xlfn._xlws.FILTER(TblRegions[Region],TblRegions[Country]=J4,"")</f>
        <v>Devon</v>
      </c>
      <c r="K5" s="4" t="str" cm="1">
        <f t="array" ref="K5:K12">_xlfn._xlws.FILTER(TblRegions[Region],TblRegions[Country]=K4,"")</f>
        <v>AL</v>
      </c>
      <c r="L5" s="4" t="str" cm="1">
        <f t="array" ref="L5">_xlfn._xlws.FILTER(TblRegions[Region],TblRegions[Country]=L4,"")</f>
        <v/>
      </c>
      <c r="M5" s="4" t="str" cm="1">
        <f t="array" ref="M5">_xlfn._xlws.FILTER(TblRegions[Region],TblRegions[Country]=M4,"")</f>
        <v/>
      </c>
      <c r="N5" s="4" t="str" cm="1">
        <f t="array" ref="N5">_xlfn._xlws.FILTER(TblRegions[Region],TblRegions[Country]=N4,"")</f>
        <v/>
      </c>
      <c r="O5" s="4" t="str" cm="1">
        <f t="array" ref="O5">_xlfn._xlws.FILTER(TblRegions[Region],TblRegions[Country]=O4,"")</f>
        <v/>
      </c>
      <c r="P5" s="4" t="str" cm="1">
        <f t="array" ref="P5">_xlfn._xlws.FILTER(TblRegions[Region],TblRegions[Country]=P4,"")</f>
        <v/>
      </c>
      <c r="R5"/>
      <c r="S5"/>
      <c r="T5"/>
      <c r="U5"/>
      <c r="V5"/>
    </row>
    <row r="6" spans="1:22" x14ac:dyDescent="0.3">
      <c r="B6" t="s">
        <v>73</v>
      </c>
      <c r="C6"/>
      <c r="E6" t="s">
        <v>12</v>
      </c>
      <c r="F6" t="s">
        <v>19</v>
      </c>
      <c r="G6"/>
      <c r="H6" s="4" t="str">
        <v>NSW</v>
      </c>
      <c r="I6" s="4" t="str">
        <v>Tohoku</v>
      </c>
      <c r="J6" s="4" t="str">
        <v>Essex</v>
      </c>
      <c r="K6" s="4" t="str">
        <v>CA</v>
      </c>
      <c r="R6"/>
      <c r="S6"/>
      <c r="T6"/>
      <c r="U6"/>
      <c r="V6"/>
    </row>
    <row r="7" spans="1:22" x14ac:dyDescent="0.3">
      <c r="B7"/>
      <c r="C7"/>
      <c r="E7" t="s">
        <v>12</v>
      </c>
      <c r="F7" t="s">
        <v>26</v>
      </c>
      <c r="G7"/>
      <c r="H7" s="4" t="str">
        <v>NT</v>
      </c>
      <c r="I7" s="4" t="str">
        <v>Kanto</v>
      </c>
      <c r="J7" s="4" t="str">
        <v>Kent</v>
      </c>
      <c r="K7" s="4" t="str">
        <v>CO</v>
      </c>
      <c r="R7"/>
      <c r="S7"/>
      <c r="T7"/>
      <c r="U7"/>
      <c r="V7"/>
    </row>
    <row r="8" spans="1:22" x14ac:dyDescent="0.3">
      <c r="B8"/>
      <c r="C8"/>
      <c r="E8" t="s">
        <v>12</v>
      </c>
      <c r="F8" t="s">
        <v>15</v>
      </c>
      <c r="G8"/>
      <c r="H8" s="4" t="str">
        <v>QLD</v>
      </c>
      <c r="I8" s="4" t="str">
        <v>Chubu</v>
      </c>
      <c r="J8" s="4" t="str">
        <v>London</v>
      </c>
      <c r="K8" s="4" t="str">
        <v>CT</v>
      </c>
    </row>
    <row r="9" spans="1:22" x14ac:dyDescent="0.3">
      <c r="B9"/>
      <c r="C9"/>
      <c r="E9" t="s">
        <v>12</v>
      </c>
      <c r="F9" t="s">
        <v>29</v>
      </c>
      <c r="G9"/>
      <c r="H9" s="4" t="str">
        <v>SA</v>
      </c>
      <c r="I9" s="4" t="str">
        <v>Kinki</v>
      </c>
      <c r="J9" s="4" t="str">
        <v>Middlesex</v>
      </c>
      <c r="K9" s="4" t="str">
        <v>DC</v>
      </c>
    </row>
    <row r="10" spans="1:22" x14ac:dyDescent="0.3">
      <c r="B10"/>
      <c r="C10"/>
      <c r="E10" t="s">
        <v>12</v>
      </c>
      <c r="F10" t="s">
        <v>14</v>
      </c>
      <c r="G10"/>
      <c r="H10" s="4" t="str">
        <v>VIC</v>
      </c>
      <c r="I10" s="4" t="str">
        <v>Chugoku</v>
      </c>
      <c r="J10" s="4" t="str">
        <v>Somerset</v>
      </c>
      <c r="K10" s="4" t="str">
        <v>MI</v>
      </c>
    </row>
    <row r="11" spans="1:22" x14ac:dyDescent="0.3">
      <c r="B11"/>
      <c r="C11"/>
      <c r="E11" t="s">
        <v>12</v>
      </c>
      <c r="F11" t="s">
        <v>32</v>
      </c>
      <c r="G11"/>
      <c r="H11" s="4" t="str">
        <v>WA</v>
      </c>
      <c r="I11" s="4" t="str">
        <v>Shikoku</v>
      </c>
      <c r="K11" s="4" t="str">
        <v>NY</v>
      </c>
    </row>
    <row r="12" spans="1:22" x14ac:dyDescent="0.3">
      <c r="B12"/>
      <c r="C12"/>
      <c r="E12" t="s">
        <v>13</v>
      </c>
      <c r="F12" t="s">
        <v>27</v>
      </c>
      <c r="G12"/>
      <c r="I12" s="4" t="str">
        <v>Kyushu-Okinawa</v>
      </c>
      <c r="K12" s="4" t="str">
        <v>UT</v>
      </c>
    </row>
    <row r="13" spans="1:22" x14ac:dyDescent="0.3">
      <c r="B13"/>
      <c r="C13"/>
      <c r="E13" t="s">
        <v>13</v>
      </c>
      <c r="F13" t="s">
        <v>20</v>
      </c>
    </row>
    <row r="14" spans="1:22" x14ac:dyDescent="0.3">
      <c r="E14" t="s">
        <v>13</v>
      </c>
      <c r="F14" t="s">
        <v>24</v>
      </c>
    </row>
    <row r="15" spans="1:22" x14ac:dyDescent="0.3">
      <c r="E15" t="s">
        <v>13</v>
      </c>
      <c r="F15" t="s">
        <v>16</v>
      </c>
    </row>
    <row r="16" spans="1:22" x14ac:dyDescent="0.3">
      <c r="E16" t="s">
        <v>13</v>
      </c>
      <c r="F16" t="s">
        <v>17</v>
      </c>
    </row>
    <row r="17" spans="5:15" x14ac:dyDescent="0.3">
      <c r="E17" t="s">
        <v>13</v>
      </c>
      <c r="F17" t="s">
        <v>30</v>
      </c>
      <c r="N17" s="15"/>
      <c r="O17" s="15"/>
    </row>
    <row r="18" spans="5:15" x14ac:dyDescent="0.3">
      <c r="E18" t="s">
        <v>9</v>
      </c>
      <c r="F18" t="s">
        <v>25</v>
      </c>
      <c r="N18" s="15"/>
      <c r="O18" s="15"/>
    </row>
    <row r="19" spans="5:15" x14ac:dyDescent="0.3">
      <c r="E19" t="s">
        <v>9</v>
      </c>
      <c r="F19" t="s">
        <v>31</v>
      </c>
      <c r="N19" s="15"/>
      <c r="O19" s="15"/>
    </row>
    <row r="20" spans="5:15" x14ac:dyDescent="0.3">
      <c r="E20" t="s">
        <v>9</v>
      </c>
      <c r="F20" t="s">
        <v>18</v>
      </c>
      <c r="N20" s="15"/>
      <c r="O20" s="15"/>
    </row>
    <row r="21" spans="5:15" x14ac:dyDescent="0.3">
      <c r="E21" t="s">
        <v>9</v>
      </c>
      <c r="F21" t="s">
        <v>28</v>
      </c>
      <c r="N21" s="15"/>
      <c r="O21" s="15"/>
    </row>
    <row r="22" spans="5:15" x14ac:dyDescent="0.3">
      <c r="E22" t="s">
        <v>9</v>
      </c>
      <c r="F22" t="s">
        <v>33</v>
      </c>
      <c r="N22" s="15"/>
      <c r="O22" s="15"/>
    </row>
    <row r="23" spans="5:15" x14ac:dyDescent="0.3">
      <c r="E23" t="s">
        <v>9</v>
      </c>
      <c r="F23" t="s">
        <v>21</v>
      </c>
      <c r="N23" s="15"/>
      <c r="O23" s="15"/>
    </row>
    <row r="24" spans="5:15" x14ac:dyDescent="0.3">
      <c r="E24" t="s">
        <v>9</v>
      </c>
      <c r="F24" t="s">
        <v>10</v>
      </c>
      <c r="N24" s="15"/>
      <c r="O24" s="15"/>
    </row>
    <row r="25" spans="5:15" x14ac:dyDescent="0.3">
      <c r="E25" t="s">
        <v>9</v>
      </c>
      <c r="F25" t="s">
        <v>22</v>
      </c>
    </row>
    <row r="26" spans="5:15" x14ac:dyDescent="0.3">
      <c r="E26" s="15" t="s">
        <v>73</v>
      </c>
      <c r="F26" s="15" t="s">
        <v>74</v>
      </c>
    </row>
    <row r="27" spans="5:15" x14ac:dyDescent="0.3">
      <c r="E27" s="15" t="s">
        <v>73</v>
      </c>
      <c r="F27" s="15" t="s">
        <v>77</v>
      </c>
    </row>
    <row r="28" spans="5:15" x14ac:dyDescent="0.3">
      <c r="E28" s="15" t="s">
        <v>73</v>
      </c>
      <c r="F28" s="15" t="s">
        <v>78</v>
      </c>
    </row>
    <row r="29" spans="5:15" x14ac:dyDescent="0.3">
      <c r="E29" s="15" t="s">
        <v>73</v>
      </c>
      <c r="F29" s="15" t="s">
        <v>79</v>
      </c>
    </row>
    <row r="30" spans="5:15" x14ac:dyDescent="0.3">
      <c r="E30" s="15" t="s">
        <v>73</v>
      </c>
      <c r="F30" s="15" t="s">
        <v>80</v>
      </c>
    </row>
    <row r="31" spans="5:15" x14ac:dyDescent="0.3">
      <c r="E31" s="15" t="s">
        <v>73</v>
      </c>
      <c r="F31" s="15" t="s">
        <v>81</v>
      </c>
    </row>
    <row r="32" spans="5:15" x14ac:dyDescent="0.3">
      <c r="E32" s="15" t="s">
        <v>73</v>
      </c>
      <c r="F32" s="15" t="s">
        <v>75</v>
      </c>
    </row>
    <row r="33" spans="5:6" x14ac:dyDescent="0.3">
      <c r="E33" s="15" t="s">
        <v>73</v>
      </c>
      <c r="F33" s="15" t="s">
        <v>76</v>
      </c>
    </row>
  </sheetData>
  <conditionalFormatting sqref="H4:P4">
    <cfRule type="expression" dxfId="0" priority="1">
      <formula>NOT(ISBLANK(H$4))</formula>
    </cfRule>
  </conditionalFormatting>
  <dataValidations count="2">
    <dataValidation type="list" allowBlank="1" showInputMessage="1" showErrorMessage="1" sqref="B5:B10" xr:uid="{F2DDFEF9-6789-4ABB-B2FA-A9B4965C183D}">
      <formula1>_xlfn.ANCHORARRAY($H$4)</formula1>
    </dataValidation>
    <dataValidation type="list" allowBlank="1" showInputMessage="1" showErrorMessage="1" sqref="C5:C10" xr:uid="{45697FE1-D6EC-47C6-BC77-9BF7D6209493}">
      <formula1>_xlfn.ANCHORARRAY(_xlfn.XLOOKUP(B5,$H$4:$P$4,$H$5:$P$5))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2DB60-7750-47EB-B800-ED9E246C7819}">
  <dimension ref="A1:V25"/>
  <sheetViews>
    <sheetView showGridLines="0" zoomScaleNormal="100" workbookViewId="0">
      <selection activeCell="N6" sqref="N6"/>
    </sheetView>
  </sheetViews>
  <sheetFormatPr defaultRowHeight="16.5" x14ac:dyDescent="0.3"/>
  <cols>
    <col min="1" max="1" width="3.42578125" style="4" customWidth="1"/>
    <col min="2" max="2" width="9.5703125" style="4" customWidth="1"/>
    <col min="3" max="3" width="15.42578125" style="4" customWidth="1"/>
    <col min="4" max="4" width="8.5703125" style="4" customWidth="1"/>
    <col min="5" max="5" width="13.42578125" style="4" customWidth="1"/>
    <col min="6" max="6" width="16.7109375" style="4" customWidth="1"/>
    <col min="7" max="7" width="12.140625" style="4" customWidth="1"/>
    <col min="8" max="8" width="21.85546875" style="4" bestFit="1" customWidth="1"/>
    <col min="9" max="9" width="13.28515625" style="4" customWidth="1"/>
    <col min="10" max="10" width="13.140625" style="4" customWidth="1"/>
    <col min="11" max="11" width="12.42578125" style="4" customWidth="1"/>
    <col min="12" max="15" width="8.5703125" style="4" customWidth="1"/>
    <col min="16" max="16384" width="9.140625" style="4"/>
  </cols>
  <sheetData>
    <row r="1" spans="1:22" s="13" customFormat="1" ht="48.75" customHeight="1" x14ac:dyDescent="0.3">
      <c r="A1" s="8" t="s">
        <v>115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27" customHeight="1" x14ac:dyDescent="0.3"/>
    <row r="3" spans="1:22" x14ac:dyDescent="0.3">
      <c r="H3" s="11" t="s">
        <v>91</v>
      </c>
      <c r="I3" s="11"/>
      <c r="J3" s="11"/>
      <c r="K3" s="11"/>
      <c r="R3"/>
      <c r="S3"/>
      <c r="T3"/>
      <c r="U3"/>
      <c r="V3"/>
    </row>
    <row r="4" spans="1:22" x14ac:dyDescent="0.3">
      <c r="B4" s="11" t="s">
        <v>11</v>
      </c>
      <c r="C4" s="11" t="s">
        <v>35</v>
      </c>
      <c r="E4" s="4" t="s">
        <v>11</v>
      </c>
      <c r="F4" s="4" t="s">
        <v>35</v>
      </c>
      <c r="G4"/>
      <c r="H4" s="4" t="str" cm="1">
        <f t="array" aca="1" ref="H4" ca="1">_xlfn._xlws.FILTER(RegionsTbl[Region], RegionsTbl[Country]=INDIRECT(CELL("address")),"Choose a country first")</f>
        <v>Choose a country first</v>
      </c>
      <c r="R4"/>
      <c r="S4"/>
      <c r="T4"/>
      <c r="U4"/>
      <c r="V4"/>
    </row>
    <row r="5" spans="1:22" x14ac:dyDescent="0.3">
      <c r="B5" t="s">
        <v>9</v>
      </c>
      <c r="C5" t="s">
        <v>18</v>
      </c>
      <c r="E5" t="s">
        <v>12</v>
      </c>
      <c r="F5" t="s">
        <v>23</v>
      </c>
      <c r="G5"/>
      <c r="L5" s="4" t="str" cm="1">
        <f t="array" ref="L5">_xlfn._xlws.SORT(_xlfn._xlws.FILTER(RegionsTbl[Region],RegionsTbl[Country]=L4,""))</f>
        <v/>
      </c>
      <c r="M5" s="4" t="str" cm="1">
        <f t="array" ref="M5">_xlfn._xlws.SORT(_xlfn._xlws.FILTER(RegionsTbl[Region],RegionsTbl[Country]=M4,""))</f>
        <v/>
      </c>
      <c r="N5" s="4" t="str" cm="1">
        <f t="array" ref="N5">_xlfn._xlws.SORT(_xlfn._xlws.FILTER(RegionsTbl[Region],RegionsTbl[Country]=N4,""))</f>
        <v/>
      </c>
      <c r="O5" s="4" t="str" cm="1">
        <f t="array" ref="O5">_xlfn._xlws.SORT(_xlfn._xlws.FILTER(RegionsTbl[Region],RegionsTbl[Country]=O4,""))</f>
        <v/>
      </c>
      <c r="P5" s="4" t="str" cm="1">
        <f t="array" ref="P5">_xlfn._xlws.SORT(_xlfn._xlws.FILTER(RegionsTbl[Region],RegionsTbl[Country]=P4,""))</f>
        <v/>
      </c>
      <c r="R5"/>
      <c r="S5"/>
      <c r="T5"/>
      <c r="U5"/>
      <c r="V5"/>
    </row>
    <row r="6" spans="1:22" x14ac:dyDescent="0.3">
      <c r="B6" t="s">
        <v>13</v>
      </c>
      <c r="C6" t="s">
        <v>16</v>
      </c>
      <c r="E6" t="s">
        <v>12</v>
      </c>
      <c r="F6" t="s">
        <v>19</v>
      </c>
      <c r="G6"/>
      <c r="L6" s="12"/>
      <c r="R6"/>
      <c r="S6"/>
      <c r="T6"/>
      <c r="U6"/>
      <c r="V6"/>
    </row>
    <row r="7" spans="1:22" x14ac:dyDescent="0.3">
      <c r="B7"/>
      <c r="C7"/>
      <c r="E7" t="s">
        <v>12</v>
      </c>
      <c r="F7" t="s">
        <v>26</v>
      </c>
      <c r="G7"/>
      <c r="R7"/>
      <c r="S7"/>
      <c r="T7"/>
      <c r="U7"/>
      <c r="V7"/>
    </row>
    <row r="8" spans="1:22" x14ac:dyDescent="0.3">
      <c r="B8"/>
      <c r="C8"/>
      <c r="E8" t="s">
        <v>12</v>
      </c>
      <c r="F8" t="s">
        <v>15</v>
      </c>
      <c r="G8"/>
    </row>
    <row r="9" spans="1:22" x14ac:dyDescent="0.3">
      <c r="B9"/>
      <c r="C9"/>
      <c r="E9" t="s">
        <v>12</v>
      </c>
      <c r="F9" t="s">
        <v>29</v>
      </c>
      <c r="G9"/>
    </row>
    <row r="10" spans="1:22" x14ac:dyDescent="0.3">
      <c r="B10"/>
      <c r="C10"/>
      <c r="E10" t="s">
        <v>12</v>
      </c>
      <c r="F10" t="s">
        <v>14</v>
      </c>
      <c r="G10"/>
    </row>
    <row r="11" spans="1:22" x14ac:dyDescent="0.3">
      <c r="B11"/>
      <c r="C11"/>
      <c r="E11" t="s">
        <v>12</v>
      </c>
      <c r="F11" t="s">
        <v>32</v>
      </c>
      <c r="G11"/>
    </row>
    <row r="12" spans="1:22" x14ac:dyDescent="0.3">
      <c r="B12"/>
      <c r="C12"/>
      <c r="E12" t="s">
        <v>13</v>
      </c>
      <c r="F12" t="s">
        <v>27</v>
      </c>
      <c r="G12"/>
    </row>
    <row r="13" spans="1:22" x14ac:dyDescent="0.3">
      <c r="B13"/>
      <c r="C13"/>
      <c r="E13" t="s">
        <v>13</v>
      </c>
      <c r="F13" t="s">
        <v>20</v>
      </c>
    </row>
    <row r="14" spans="1:22" x14ac:dyDescent="0.3">
      <c r="B14"/>
      <c r="C14"/>
      <c r="E14" t="s">
        <v>13</v>
      </c>
      <c r="F14" t="s">
        <v>24</v>
      </c>
    </row>
    <row r="15" spans="1:22" x14ac:dyDescent="0.3">
      <c r="B15"/>
      <c r="C15"/>
      <c r="E15" t="s">
        <v>13</v>
      </c>
      <c r="F15" t="s">
        <v>16</v>
      </c>
    </row>
    <row r="16" spans="1:22" x14ac:dyDescent="0.3">
      <c r="E16" t="s">
        <v>13</v>
      </c>
      <c r="F16" t="s">
        <v>17</v>
      </c>
    </row>
    <row r="17" spans="5:6" x14ac:dyDescent="0.3">
      <c r="E17" t="s">
        <v>13</v>
      </c>
      <c r="F17" t="s">
        <v>30</v>
      </c>
    </row>
    <row r="18" spans="5:6" x14ac:dyDescent="0.3">
      <c r="E18" t="s">
        <v>9</v>
      </c>
      <c r="F18" t="s">
        <v>25</v>
      </c>
    </row>
    <row r="19" spans="5:6" x14ac:dyDescent="0.3">
      <c r="E19" t="s">
        <v>9</v>
      </c>
      <c r="F19" t="s">
        <v>31</v>
      </c>
    </row>
    <row r="20" spans="5:6" x14ac:dyDescent="0.3">
      <c r="E20" t="s">
        <v>9</v>
      </c>
      <c r="F20" t="s">
        <v>18</v>
      </c>
    </row>
    <row r="21" spans="5:6" x14ac:dyDescent="0.3">
      <c r="E21" t="s">
        <v>9</v>
      </c>
      <c r="F21" t="s">
        <v>28</v>
      </c>
    </row>
    <row r="22" spans="5:6" x14ac:dyDescent="0.3">
      <c r="E22" t="s">
        <v>9</v>
      </c>
      <c r="F22" t="s">
        <v>33</v>
      </c>
    </row>
    <row r="23" spans="5:6" x14ac:dyDescent="0.3">
      <c r="E23" t="s">
        <v>9</v>
      </c>
      <c r="F23" t="s">
        <v>21</v>
      </c>
    </row>
    <row r="24" spans="5:6" x14ac:dyDescent="0.3">
      <c r="E24" t="s">
        <v>9</v>
      </c>
      <c r="F24" t="s">
        <v>10</v>
      </c>
    </row>
    <row r="25" spans="5:6" x14ac:dyDescent="0.3">
      <c r="E25" t="s">
        <v>9</v>
      </c>
      <c r="F25" t="s">
        <v>22</v>
      </c>
    </row>
  </sheetData>
  <dataValidations count="2">
    <dataValidation type="list" allowBlank="1" showInputMessage="1" showErrorMessage="1" sqref="B13:B15 B5:B10" xr:uid="{EA972CBB-069C-49B0-8A78-43E6E9F2A3D1}">
      <formula1>countries</formula1>
    </dataValidation>
    <dataValidation type="list" allowBlank="1" showInputMessage="1" showErrorMessage="1" sqref="C13:C15 C5:C10" xr:uid="{D51E3174-B65D-4491-98D9-5C8F1B760FCF}">
      <formula1>_xlfn.ANCHORARRAY($H$4)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CFB3-C61D-4E90-AB0F-C8536CB0B81B}">
  <dimension ref="A1:X25"/>
  <sheetViews>
    <sheetView showGridLines="0" zoomScaleNormal="100" workbookViewId="0">
      <selection activeCell="J11" sqref="J11"/>
    </sheetView>
  </sheetViews>
  <sheetFormatPr defaultRowHeight="16.5" x14ac:dyDescent="0.3"/>
  <cols>
    <col min="1" max="1" width="3.42578125" style="4" customWidth="1"/>
    <col min="2" max="2" width="9.5703125" style="4" customWidth="1"/>
    <col min="3" max="4" width="15.42578125" style="4" customWidth="1"/>
    <col min="5" max="5" width="8.5703125" style="4" customWidth="1"/>
    <col min="6" max="6" width="13.42578125" style="4" customWidth="1"/>
    <col min="7" max="8" width="16.7109375" style="4" customWidth="1"/>
    <col min="9" max="9" width="12.140625" style="4" customWidth="1"/>
    <col min="10" max="10" width="21.85546875" style="4" bestFit="1" customWidth="1"/>
    <col min="11" max="11" width="13.28515625" style="4" customWidth="1"/>
    <col min="12" max="12" width="13.140625" style="4" customWidth="1"/>
    <col min="13" max="13" width="12.42578125" style="4" customWidth="1"/>
    <col min="14" max="17" width="8.5703125" style="4" customWidth="1"/>
    <col min="18" max="16384" width="9.140625" style="4"/>
  </cols>
  <sheetData>
    <row r="1" spans="1:24" s="13" customFormat="1" ht="48.75" customHeight="1" x14ac:dyDescent="0.3">
      <c r="A1" s="8" t="s">
        <v>114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4" ht="60.75" customHeight="1" x14ac:dyDescent="0.3"/>
    <row r="3" spans="1:24" x14ac:dyDescent="0.3">
      <c r="J3" s="11" t="s">
        <v>117</v>
      </c>
      <c r="K3" s="11" t="s">
        <v>118</v>
      </c>
      <c r="L3" s="11"/>
      <c r="M3" s="11"/>
      <c r="T3"/>
      <c r="U3"/>
      <c r="V3"/>
      <c r="W3"/>
      <c r="X3"/>
    </row>
    <row r="4" spans="1:24" x14ac:dyDescent="0.3">
      <c r="B4" s="11" t="s">
        <v>11</v>
      </c>
      <c r="C4" s="11" t="s">
        <v>35</v>
      </c>
      <c r="D4" s="11" t="s">
        <v>92</v>
      </c>
      <c r="F4" s="4" t="s">
        <v>11</v>
      </c>
      <c r="G4" s="4" t="s">
        <v>35</v>
      </c>
      <c r="H4" s="4" t="s">
        <v>92</v>
      </c>
      <c r="I4"/>
      <c r="J4" s="4" t="str" cm="1">
        <f t="array" aca="1" ref="J4" ca="1">_xlfn._xlws.FILTER(RegionsTbl3[Region],RegionsTbl3[Country]=INDIRECT(CELL("address")),"Choose a country first")</f>
        <v>Choose a country first</v>
      </c>
      <c r="K4" s="4" t="str" cm="1">
        <f t="array" aca="1" ref="K4" ca="1">_xlfn._xlws.FILTER(RegionsTbl3[City],RegionsTbl3[Region]=INDIRECT(CELL("address")),"Choose a Region first")</f>
        <v>Choose a Region first</v>
      </c>
      <c r="T4"/>
      <c r="U4"/>
      <c r="V4"/>
      <c r="W4"/>
      <c r="X4"/>
    </row>
    <row r="5" spans="1:24" x14ac:dyDescent="0.3">
      <c r="B5" t="s">
        <v>12</v>
      </c>
      <c r="C5" t="s">
        <v>15</v>
      </c>
      <c r="D5" t="s">
        <v>96</v>
      </c>
      <c r="F5" t="s">
        <v>12</v>
      </c>
      <c r="G5" t="s">
        <v>23</v>
      </c>
      <c r="H5" t="s">
        <v>93</v>
      </c>
      <c r="I5"/>
      <c r="N5" s="4" t="str" cm="1">
        <f t="array" ref="N5">_xlfn._xlws.SORT(_xlfn._xlws.FILTER(RegionsTbl3[Region],RegionsTbl3[Country]=N4,""))</f>
        <v/>
      </c>
      <c r="O5" s="4" t="str" cm="1">
        <f t="array" ref="O5">_xlfn._xlws.SORT(_xlfn._xlws.FILTER(RegionsTbl3[Region],RegionsTbl3[Country]=O4,""))</f>
        <v/>
      </c>
      <c r="P5" s="4" t="str" cm="1">
        <f t="array" ref="P5">_xlfn._xlws.SORT(_xlfn._xlws.FILTER(RegionsTbl3[Region],RegionsTbl3[Country]=P4,""))</f>
        <v/>
      </c>
      <c r="Q5" s="4" t="str" cm="1">
        <f t="array" ref="Q5">_xlfn._xlws.SORT(_xlfn._xlws.FILTER(RegionsTbl3[Region],RegionsTbl3[Country]=Q4,""))</f>
        <v/>
      </c>
      <c r="R5" s="4" t="str" cm="1">
        <f t="array" ref="R5">_xlfn._xlws.SORT(_xlfn._xlws.FILTER(RegionsTbl3[Region],RegionsTbl3[Country]=R4,""))</f>
        <v/>
      </c>
      <c r="T5"/>
      <c r="U5"/>
      <c r="V5"/>
      <c r="W5"/>
      <c r="X5"/>
    </row>
    <row r="6" spans="1:24" x14ac:dyDescent="0.3">
      <c r="B6" t="s">
        <v>13</v>
      </c>
      <c r="C6" t="s">
        <v>24</v>
      </c>
      <c r="D6" t="s">
        <v>102</v>
      </c>
      <c r="F6" t="s">
        <v>12</v>
      </c>
      <c r="G6" t="s">
        <v>19</v>
      </c>
      <c r="H6" t="s">
        <v>94</v>
      </c>
      <c r="I6"/>
      <c r="N6" s="12"/>
      <c r="T6"/>
      <c r="U6"/>
      <c r="V6"/>
      <c r="W6"/>
      <c r="X6"/>
    </row>
    <row r="7" spans="1:24" x14ac:dyDescent="0.3">
      <c r="B7" t="s">
        <v>9</v>
      </c>
      <c r="C7" t="s">
        <v>18</v>
      </c>
      <c r="D7" t="s">
        <v>108</v>
      </c>
      <c r="F7" t="s">
        <v>12</v>
      </c>
      <c r="G7" t="s">
        <v>26</v>
      </c>
      <c r="H7" t="s">
        <v>95</v>
      </c>
      <c r="I7"/>
      <c r="T7"/>
      <c r="U7"/>
      <c r="V7"/>
      <c r="W7"/>
      <c r="X7"/>
    </row>
    <row r="8" spans="1:24" x14ac:dyDescent="0.3">
      <c r="B8"/>
      <c r="C8"/>
      <c r="D8"/>
      <c r="F8" t="s">
        <v>12</v>
      </c>
      <c r="G8" t="s">
        <v>15</v>
      </c>
      <c r="H8" t="s">
        <v>96</v>
      </c>
      <c r="I8"/>
    </row>
    <row r="9" spans="1:24" x14ac:dyDescent="0.3">
      <c r="B9"/>
      <c r="C9"/>
      <c r="D9"/>
      <c r="F9" t="s">
        <v>12</v>
      </c>
      <c r="G9" t="s">
        <v>29</v>
      </c>
      <c r="H9" t="s">
        <v>97</v>
      </c>
      <c r="I9"/>
    </row>
    <row r="10" spans="1:24" x14ac:dyDescent="0.3">
      <c r="B10"/>
      <c r="C10"/>
      <c r="D10"/>
      <c r="F10" t="s">
        <v>12</v>
      </c>
      <c r="G10" t="s">
        <v>14</v>
      </c>
      <c r="H10" t="s">
        <v>98</v>
      </c>
      <c r="I10"/>
    </row>
    <row r="11" spans="1:24" x14ac:dyDescent="0.3">
      <c r="B11"/>
      <c r="C11"/>
      <c r="D11"/>
      <c r="F11" t="s">
        <v>12</v>
      </c>
      <c r="G11" t="s">
        <v>32</v>
      </c>
      <c r="H11" t="s">
        <v>99</v>
      </c>
      <c r="I11"/>
    </row>
    <row r="12" spans="1:24" x14ac:dyDescent="0.3">
      <c r="B12"/>
      <c r="C12"/>
      <c r="D12"/>
      <c r="F12" t="s">
        <v>13</v>
      </c>
      <c r="G12" t="s">
        <v>27</v>
      </c>
      <c r="H12" t="s">
        <v>100</v>
      </c>
      <c r="I12"/>
    </row>
    <row r="13" spans="1:24" x14ac:dyDescent="0.3">
      <c r="B13"/>
      <c r="C13"/>
      <c r="D13"/>
      <c r="F13" t="s">
        <v>13</v>
      </c>
      <c r="G13" t="s">
        <v>20</v>
      </c>
      <c r="H13" t="s">
        <v>101</v>
      </c>
    </row>
    <row r="14" spans="1:24" x14ac:dyDescent="0.3">
      <c r="B14"/>
      <c r="C14"/>
      <c r="D14"/>
      <c r="F14" t="s">
        <v>13</v>
      </c>
      <c r="G14" t="s">
        <v>24</v>
      </c>
      <c r="H14" t="s">
        <v>102</v>
      </c>
    </row>
    <row r="15" spans="1:24" x14ac:dyDescent="0.3">
      <c r="B15"/>
      <c r="C15"/>
      <c r="D15"/>
      <c r="F15" t="s">
        <v>13</v>
      </c>
      <c r="G15" t="s">
        <v>16</v>
      </c>
      <c r="H15" t="s">
        <v>103</v>
      </c>
    </row>
    <row r="16" spans="1:24" x14ac:dyDescent="0.3">
      <c r="F16" t="s">
        <v>13</v>
      </c>
      <c r="G16" t="s">
        <v>17</v>
      </c>
      <c r="H16" t="s">
        <v>105</v>
      </c>
    </row>
    <row r="17" spans="6:8" x14ac:dyDescent="0.3">
      <c r="F17" t="s">
        <v>13</v>
      </c>
      <c r="G17" t="s">
        <v>30</v>
      </c>
      <c r="H17" t="s">
        <v>104</v>
      </c>
    </row>
    <row r="18" spans="6:8" x14ac:dyDescent="0.3">
      <c r="F18" t="s">
        <v>9</v>
      </c>
      <c r="G18" t="s">
        <v>25</v>
      </c>
      <c r="H18" t="s">
        <v>106</v>
      </c>
    </row>
    <row r="19" spans="6:8" x14ac:dyDescent="0.3">
      <c r="F19" t="s">
        <v>9</v>
      </c>
      <c r="G19" t="s">
        <v>31</v>
      </c>
      <c r="H19" t="s">
        <v>107</v>
      </c>
    </row>
    <row r="20" spans="6:8" x14ac:dyDescent="0.3">
      <c r="F20" t="s">
        <v>9</v>
      </c>
      <c r="G20" t="s">
        <v>18</v>
      </c>
      <c r="H20" t="s">
        <v>108</v>
      </c>
    </row>
    <row r="21" spans="6:8" x14ac:dyDescent="0.3">
      <c r="F21" t="s">
        <v>9</v>
      </c>
      <c r="G21" t="s">
        <v>28</v>
      </c>
      <c r="H21" t="s">
        <v>109</v>
      </c>
    </row>
    <row r="22" spans="6:8" x14ac:dyDescent="0.3">
      <c r="F22" t="s">
        <v>9</v>
      </c>
      <c r="G22" t="s">
        <v>33</v>
      </c>
      <c r="H22" t="s">
        <v>110</v>
      </c>
    </row>
    <row r="23" spans="6:8" x14ac:dyDescent="0.3">
      <c r="F23" t="s">
        <v>9</v>
      </c>
      <c r="G23" t="s">
        <v>21</v>
      </c>
      <c r="H23" t="s">
        <v>111</v>
      </c>
    </row>
    <row r="24" spans="6:8" x14ac:dyDescent="0.3">
      <c r="F24" t="s">
        <v>9</v>
      </c>
      <c r="G24" t="s">
        <v>10</v>
      </c>
      <c r="H24" t="s">
        <v>112</v>
      </c>
    </row>
    <row r="25" spans="6:8" x14ac:dyDescent="0.3">
      <c r="F25" t="s">
        <v>9</v>
      </c>
      <c r="G25" t="s">
        <v>22</v>
      </c>
      <c r="H25" t="s">
        <v>113</v>
      </c>
    </row>
  </sheetData>
  <dataValidations count="3">
    <dataValidation type="list" allowBlank="1" showInputMessage="1" showErrorMessage="1" sqref="C13:D15 C5:C10" xr:uid="{F696622A-0A2A-462A-AF2C-02DA48747F4F}">
      <formula1>_xlfn.ANCHORARRAY($J$4)</formula1>
    </dataValidation>
    <dataValidation type="list" allowBlank="1" showInputMessage="1" showErrorMessage="1" sqref="B13:B15 B5:B10" xr:uid="{2A7FD978-8890-499C-9C07-8D8DE1FE2E8D}">
      <formula1>countries</formula1>
    </dataValidation>
    <dataValidation type="list" allowBlank="1" showInputMessage="1" showErrorMessage="1" sqref="D5:D10" xr:uid="{F8927ECD-A981-4890-9262-4F64F308C486}">
      <formula1>_xlfn.ANCHORARRAY($K$4)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E71C-00A1-4CF9-82ED-9CB7A96A629B}">
  <dimension ref="A1:V25"/>
  <sheetViews>
    <sheetView showGridLines="0" zoomScaleNormal="100" workbookViewId="0">
      <selection activeCell="J12" sqref="J12"/>
    </sheetView>
  </sheetViews>
  <sheetFormatPr defaultRowHeight="16.5" x14ac:dyDescent="0.3"/>
  <cols>
    <col min="1" max="1" width="3.42578125" style="4" customWidth="1"/>
    <col min="2" max="2" width="11.140625" style="4" customWidth="1"/>
    <col min="3" max="3" width="15.42578125" style="4" customWidth="1"/>
    <col min="4" max="4" width="8.5703125" style="4" customWidth="1"/>
    <col min="5" max="5" width="15.140625" style="4" customWidth="1"/>
    <col min="6" max="6" width="16.7109375" style="4" customWidth="1"/>
    <col min="7" max="7" width="12.140625" style="4" customWidth="1"/>
    <col min="8" max="8" width="34" style="4" bestFit="1" customWidth="1"/>
    <col min="9" max="9" width="13.28515625" style="4" customWidth="1"/>
    <col min="10" max="10" width="13.140625" style="4" customWidth="1"/>
    <col min="11" max="11" width="12.42578125" style="4" customWidth="1"/>
    <col min="12" max="15" width="8.5703125" style="4" customWidth="1"/>
    <col min="16" max="16384" width="9.140625" style="4"/>
  </cols>
  <sheetData>
    <row r="1" spans="1:22" s="13" customFormat="1" ht="48.75" customHeight="1" x14ac:dyDescent="0.3">
      <c r="A1" s="8" t="s">
        <v>116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53.25" customHeight="1" x14ac:dyDescent="0.3"/>
    <row r="3" spans="1:22" x14ac:dyDescent="0.3">
      <c r="H3" s="11" t="s">
        <v>91</v>
      </c>
      <c r="I3" s="11"/>
      <c r="J3" s="11"/>
      <c r="K3" s="11"/>
      <c r="R3"/>
      <c r="S3"/>
      <c r="T3"/>
      <c r="U3"/>
      <c r="V3"/>
    </row>
    <row r="4" spans="1:22" x14ac:dyDescent="0.3">
      <c r="B4" s="11" t="s">
        <v>11</v>
      </c>
      <c r="C4" s="11" t="s">
        <v>35</v>
      </c>
      <c r="E4" s="4" t="s">
        <v>11</v>
      </c>
      <c r="F4" s="4" t="s">
        <v>35</v>
      </c>
      <c r="G4"/>
      <c r="H4" s="4" t="str" cm="1">
        <f t="array" aca="1" ref="H4" ca="1">_xlfn._xlws.FILTER(RegionsTbl4[Region],RegionsTbl4[Country]=OFFSET(INDIRECT(CELL("address")),,-1),"Double click then click drop down")</f>
        <v>Double click then click drop down</v>
      </c>
      <c r="R4"/>
      <c r="S4"/>
      <c r="T4"/>
      <c r="U4"/>
      <c r="V4"/>
    </row>
    <row r="5" spans="1:22" x14ac:dyDescent="0.3">
      <c r="B5" t="s">
        <v>12</v>
      </c>
      <c r="C5" t="s">
        <v>15</v>
      </c>
      <c r="E5" t="s">
        <v>12</v>
      </c>
      <c r="F5" t="s">
        <v>23</v>
      </c>
      <c r="G5"/>
      <c r="L5" s="4" t="str" cm="1">
        <f t="array" ref="L5">_xlfn._xlws.SORT(_xlfn._xlws.FILTER(RegionsTbl4[Region],RegionsTbl4[Country]=L4,""))</f>
        <v/>
      </c>
      <c r="M5" s="4" t="str" cm="1">
        <f t="array" ref="M5">_xlfn._xlws.SORT(_xlfn._xlws.FILTER(RegionsTbl4[Region],RegionsTbl4[Country]=M4,""))</f>
        <v/>
      </c>
      <c r="N5" s="4" t="str" cm="1">
        <f t="array" ref="N5">_xlfn._xlws.SORT(_xlfn._xlws.FILTER(RegionsTbl4[Region],RegionsTbl4[Country]=N4,""))</f>
        <v/>
      </c>
      <c r="O5" s="4" t="str" cm="1">
        <f t="array" ref="O5">_xlfn._xlws.SORT(_xlfn._xlws.FILTER(RegionsTbl4[Region],RegionsTbl4[Country]=O4,""))</f>
        <v/>
      </c>
      <c r="P5" s="4" t="str" cm="1">
        <f t="array" ref="P5">_xlfn._xlws.SORT(_xlfn._xlws.FILTER(RegionsTbl4[Region],RegionsTbl4[Country]=P4,""))</f>
        <v/>
      </c>
      <c r="R5"/>
      <c r="S5"/>
      <c r="T5"/>
      <c r="U5"/>
      <c r="V5"/>
    </row>
    <row r="6" spans="1:22" x14ac:dyDescent="0.3">
      <c r="B6" t="s">
        <v>13</v>
      </c>
      <c r="C6" t="s">
        <v>20</v>
      </c>
      <c r="E6" t="s">
        <v>12</v>
      </c>
      <c r="F6" t="s">
        <v>19</v>
      </c>
      <c r="G6"/>
      <c r="L6" s="12"/>
      <c r="R6"/>
      <c r="S6"/>
      <c r="T6"/>
      <c r="U6"/>
      <c r="V6"/>
    </row>
    <row r="7" spans="1:22" x14ac:dyDescent="0.3">
      <c r="B7" t="s">
        <v>9</v>
      </c>
      <c r="C7" t="s">
        <v>25</v>
      </c>
      <c r="E7" t="s">
        <v>12</v>
      </c>
      <c r="F7" t="s">
        <v>26</v>
      </c>
      <c r="G7"/>
      <c r="R7"/>
      <c r="S7"/>
      <c r="T7"/>
      <c r="U7"/>
      <c r="V7"/>
    </row>
    <row r="8" spans="1:22" x14ac:dyDescent="0.3">
      <c r="B8"/>
      <c r="C8"/>
      <c r="E8" t="s">
        <v>12</v>
      </c>
      <c r="F8" t="s">
        <v>15</v>
      </c>
      <c r="G8"/>
    </row>
    <row r="9" spans="1:22" x14ac:dyDescent="0.3">
      <c r="B9"/>
      <c r="C9"/>
      <c r="E9" t="s">
        <v>12</v>
      </c>
      <c r="F9" t="s">
        <v>29</v>
      </c>
      <c r="G9"/>
    </row>
    <row r="10" spans="1:22" x14ac:dyDescent="0.3">
      <c r="B10"/>
      <c r="C10"/>
      <c r="E10" t="s">
        <v>12</v>
      </c>
      <c r="F10" t="s">
        <v>14</v>
      </c>
      <c r="G10"/>
    </row>
    <row r="11" spans="1:22" x14ac:dyDescent="0.3">
      <c r="B11"/>
      <c r="C11"/>
      <c r="E11" t="s">
        <v>12</v>
      </c>
      <c r="F11" t="s">
        <v>32</v>
      </c>
      <c r="G11"/>
    </row>
    <row r="12" spans="1:22" x14ac:dyDescent="0.3">
      <c r="B12"/>
      <c r="C12"/>
      <c r="E12" t="s">
        <v>13</v>
      </c>
      <c r="F12" t="s">
        <v>27</v>
      </c>
      <c r="G12"/>
    </row>
    <row r="13" spans="1:22" x14ac:dyDescent="0.3">
      <c r="B13"/>
      <c r="C13"/>
      <c r="E13" t="s">
        <v>13</v>
      </c>
      <c r="F13" t="s">
        <v>20</v>
      </c>
    </row>
    <row r="14" spans="1:22" x14ac:dyDescent="0.3">
      <c r="B14"/>
      <c r="C14"/>
      <c r="E14" t="s">
        <v>13</v>
      </c>
      <c r="F14" t="s">
        <v>24</v>
      </c>
    </row>
    <row r="15" spans="1:22" x14ac:dyDescent="0.3">
      <c r="B15"/>
      <c r="C15"/>
      <c r="E15" t="s">
        <v>13</v>
      </c>
      <c r="F15" t="s">
        <v>16</v>
      </c>
    </row>
    <row r="16" spans="1:22" x14ac:dyDescent="0.3">
      <c r="E16" t="s">
        <v>13</v>
      </c>
      <c r="F16" t="s">
        <v>17</v>
      </c>
    </row>
    <row r="17" spans="5:6" x14ac:dyDescent="0.3">
      <c r="E17" t="s">
        <v>13</v>
      </c>
      <c r="F17" t="s">
        <v>30</v>
      </c>
    </row>
    <row r="18" spans="5:6" x14ac:dyDescent="0.3">
      <c r="E18" t="s">
        <v>9</v>
      </c>
      <c r="F18" t="s">
        <v>25</v>
      </c>
    </row>
    <row r="19" spans="5:6" x14ac:dyDescent="0.3">
      <c r="E19" t="s">
        <v>9</v>
      </c>
      <c r="F19" t="s">
        <v>31</v>
      </c>
    </row>
    <row r="20" spans="5:6" x14ac:dyDescent="0.3">
      <c r="E20" t="s">
        <v>9</v>
      </c>
      <c r="F20" t="s">
        <v>18</v>
      </c>
    </row>
    <row r="21" spans="5:6" x14ac:dyDescent="0.3">
      <c r="E21" t="s">
        <v>9</v>
      </c>
      <c r="F21" t="s">
        <v>28</v>
      </c>
    </row>
    <row r="22" spans="5:6" x14ac:dyDescent="0.3">
      <c r="E22" t="s">
        <v>9</v>
      </c>
      <c r="F22" t="s">
        <v>33</v>
      </c>
    </row>
    <row r="23" spans="5:6" x14ac:dyDescent="0.3">
      <c r="E23" t="s">
        <v>9</v>
      </c>
      <c r="F23" t="s">
        <v>21</v>
      </c>
    </row>
    <row r="24" spans="5:6" x14ac:dyDescent="0.3">
      <c r="E24" t="s">
        <v>9</v>
      </c>
      <c r="F24" t="s">
        <v>10</v>
      </c>
    </row>
    <row r="25" spans="5:6" x14ac:dyDescent="0.3">
      <c r="E25" t="s">
        <v>9</v>
      </c>
      <c r="F25" t="s">
        <v>22</v>
      </c>
    </row>
  </sheetData>
  <dataValidations count="2">
    <dataValidation type="list" allowBlank="1" showInputMessage="1" showErrorMessage="1" sqref="B13:B15 B5:B10" xr:uid="{D8D01D2A-0F90-4EC7-8FF1-D777C208D7CC}">
      <formula1>countries</formula1>
    </dataValidation>
    <dataValidation type="list" allowBlank="1" showInputMessage="1" showErrorMessage="1" sqref="C13:C15 C5:C10" xr:uid="{792094DA-42BE-4D53-89D0-ED37D1F914CB}">
      <formula1>_xlfn.ANCHORARRAY($H$4)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6BED-6EBB-498E-9905-EF33218F0FE9}">
  <dimension ref="A1:H36"/>
  <sheetViews>
    <sheetView showGridLines="0" showRowColHeaders="0" zoomScaleNormal="100" workbookViewId="0">
      <selection activeCell="H20" sqref="H20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s="9" customFormat="1" ht="51" customHeight="1" x14ac:dyDescent="0.25">
      <c r="A1" s="14" t="s">
        <v>36</v>
      </c>
      <c r="B1" s="14"/>
      <c r="C1" s="14"/>
      <c r="D1" s="14"/>
      <c r="E1" s="14"/>
      <c r="F1" s="14"/>
      <c r="G1" s="14"/>
      <c r="H1" s="14"/>
    </row>
    <row r="2" spans="1:8" x14ac:dyDescent="0.25"/>
    <row r="3" spans="1:8" x14ac:dyDescent="0.25">
      <c r="B3" s="1" t="s">
        <v>37</v>
      </c>
    </row>
    <row r="4" spans="1:8" x14ac:dyDescent="0.25">
      <c r="B4" s="2" t="s">
        <v>38</v>
      </c>
      <c r="C4" s="3" t="s">
        <v>39</v>
      </c>
    </row>
    <row r="5" spans="1:8" x14ac:dyDescent="0.25">
      <c r="B5" s="2" t="s">
        <v>40</v>
      </c>
      <c r="C5" s="3" t="s">
        <v>82</v>
      </c>
    </row>
    <row r="6" spans="1:8" x14ac:dyDescent="0.25">
      <c r="B6" s="2" t="s">
        <v>41</v>
      </c>
      <c r="C6" s="3" t="s">
        <v>83</v>
      </c>
    </row>
    <row r="7" spans="1:8" x14ac:dyDescent="0.25"/>
    <row r="8" spans="1:8" x14ac:dyDescent="0.25">
      <c r="B8" s="1" t="s">
        <v>84</v>
      </c>
    </row>
    <row r="9" spans="1:8" x14ac:dyDescent="0.25">
      <c r="B9" s="2" t="s">
        <v>42</v>
      </c>
      <c r="C9" s="3" t="s">
        <v>85</v>
      </c>
    </row>
    <row r="10" spans="1:8" x14ac:dyDescent="0.25"/>
    <row r="11" spans="1:8" x14ac:dyDescent="0.25">
      <c r="B11" s="1" t="s">
        <v>43</v>
      </c>
    </row>
    <row r="12" spans="1:8" x14ac:dyDescent="0.25">
      <c r="B12" s="2" t="s">
        <v>44</v>
      </c>
      <c r="C12" s="3" t="s">
        <v>45</v>
      </c>
    </row>
    <row r="13" spans="1:8" x14ac:dyDescent="0.25">
      <c r="B13" s="2" t="s">
        <v>46</v>
      </c>
      <c r="C13" s="3" t="s">
        <v>47</v>
      </c>
    </row>
    <row r="14" spans="1:8" x14ac:dyDescent="0.25">
      <c r="B14" s="2" t="s">
        <v>48</v>
      </c>
      <c r="C14" s="3" t="s">
        <v>49</v>
      </c>
    </row>
    <row r="15" spans="1:8" x14ac:dyDescent="0.25">
      <c r="B15" s="2" t="s">
        <v>50</v>
      </c>
      <c r="C15" s="3" t="s">
        <v>51</v>
      </c>
    </row>
    <row r="16" spans="1:8" x14ac:dyDescent="0.25">
      <c r="B16" s="2" t="s">
        <v>52</v>
      </c>
      <c r="C16" s="3" t="s">
        <v>53</v>
      </c>
    </row>
    <row r="17" spans="2:3" x14ac:dyDescent="0.25">
      <c r="B17" s="2" t="s">
        <v>54</v>
      </c>
      <c r="C17" s="3" t="s">
        <v>55</v>
      </c>
    </row>
    <row r="18" spans="2:3" x14ac:dyDescent="0.25">
      <c r="B18" s="2" t="s">
        <v>56</v>
      </c>
      <c r="C18" s="3" t="s">
        <v>86</v>
      </c>
    </row>
    <row r="19" spans="2:3" x14ac:dyDescent="0.25">
      <c r="B19" s="2" t="s">
        <v>57</v>
      </c>
      <c r="C19" s="3" t="s">
        <v>87</v>
      </c>
    </row>
    <row r="20" spans="2:3" x14ac:dyDescent="0.25">
      <c r="B20" s="2" t="s">
        <v>58</v>
      </c>
      <c r="C20" s="3" t="s">
        <v>59</v>
      </c>
    </row>
    <row r="21" spans="2:3" x14ac:dyDescent="0.25">
      <c r="B21" s="2" t="s">
        <v>60</v>
      </c>
      <c r="C21" s="3" t="s">
        <v>61</v>
      </c>
    </row>
    <row r="22" spans="2:3" x14ac:dyDescent="0.25">
      <c r="B22" s="2" t="s">
        <v>62</v>
      </c>
      <c r="C22" s="3" t="s">
        <v>63</v>
      </c>
    </row>
    <row r="23" spans="2:3" x14ac:dyDescent="0.25">
      <c r="B23" s="2" t="s">
        <v>64</v>
      </c>
      <c r="C23" s="3" t="s">
        <v>65</v>
      </c>
    </row>
    <row r="24" spans="2:3" x14ac:dyDescent="0.25">
      <c r="B24" s="2" t="s">
        <v>66</v>
      </c>
      <c r="C24" s="3" t="s">
        <v>67</v>
      </c>
    </row>
    <row r="25" spans="2:3" x14ac:dyDescent="0.25">
      <c r="B25" s="2" t="s">
        <v>68</v>
      </c>
      <c r="C25" s="3" t="s">
        <v>69</v>
      </c>
    </row>
    <row r="26" spans="2:3" x14ac:dyDescent="0.25">
      <c r="B26" s="2" t="s">
        <v>88</v>
      </c>
      <c r="C26" s="3" t="s">
        <v>89</v>
      </c>
    </row>
    <row r="27" spans="2:3" x14ac:dyDescent="0.25">
      <c r="B27" s="2"/>
      <c r="C27" s="3"/>
    </row>
    <row r="28" spans="2:3" x14ac:dyDescent="0.25">
      <c r="B28" s="1" t="s">
        <v>70</v>
      </c>
    </row>
    <row r="29" spans="2:3" x14ac:dyDescent="0.25">
      <c r="B29" s="2" t="s">
        <v>71</v>
      </c>
      <c r="C29" s="3" t="s">
        <v>72</v>
      </c>
    </row>
    <row r="30" spans="2:3" x14ac:dyDescent="0.25">
      <c r="B30" s="2"/>
      <c r="C30" s="3"/>
    </row>
    <row r="31" spans="2:3" x14ac:dyDescent="0.25">
      <c r="B31" s="1" t="s">
        <v>90</v>
      </c>
      <c r="C31" s="3"/>
    </row>
    <row r="32" spans="2:3" x14ac:dyDescent="0.25"/>
    <row r="33" x14ac:dyDescent="0.25"/>
    <row r="34" x14ac:dyDescent="0.25"/>
    <row r="35" x14ac:dyDescent="0.25"/>
    <row r="36" x14ac:dyDescent="0.25"/>
  </sheetData>
  <hyperlinks>
    <hyperlink ref="C5" r:id="rId1" display="http://www.myonlinetraininghub.com/category/excel-charts" xr:uid="{57D9E4EF-1C28-40C5-8B6E-10576CF37E72}"/>
    <hyperlink ref="C6" r:id="rId2" display="http://www.myonlinetraininghub.com/category/excel-dashboard" xr:uid="{4F323EF4-7786-4953-BE30-80EA53633B45}"/>
    <hyperlink ref="C19" r:id="rId3" xr:uid="{555FA40C-1917-4FFC-9CE9-21F91EAF69C8}"/>
    <hyperlink ref="C9" r:id="rId4" display="http://www.myonlinetraininghub.com/excel-webinars" xr:uid="{1129336A-8452-4BD7-BAEC-E53B81DF16E2}"/>
    <hyperlink ref="C29" r:id="rId5" xr:uid="{AF70B8D9-FBDA-485D-9A2F-4C441059385B}"/>
    <hyperlink ref="C18" r:id="rId6" xr:uid="{E227E92C-1FE3-42C1-B8DF-3D0759480DBA}"/>
    <hyperlink ref="C4" r:id="rId7" xr:uid="{C58A268B-1316-426E-B8F7-7E4129CD43CF}"/>
    <hyperlink ref="C12" r:id="rId8" xr:uid="{049C94D3-72DE-4A45-942C-56F716EA1FAF}"/>
    <hyperlink ref="C13" r:id="rId9" xr:uid="{DF84EAC3-F04B-4394-AF15-60F4BF84D003}"/>
    <hyperlink ref="C14" r:id="rId10" xr:uid="{49396517-B46B-40CE-851A-95EBD39FD3F8}"/>
    <hyperlink ref="C15" r:id="rId11" xr:uid="{0F8B767B-D2D4-4E74-9789-237EC8E98631}"/>
    <hyperlink ref="C16" r:id="rId12" xr:uid="{EEAB0AAB-2395-42BD-8A3C-8121572F3AD3}"/>
    <hyperlink ref="C17" r:id="rId13" xr:uid="{349E27E9-D568-4C18-B1A4-17259A9862AF}"/>
    <hyperlink ref="C20" r:id="rId14" xr:uid="{E67ACD8A-2EE1-4F66-A870-AB3C9BB22387}"/>
    <hyperlink ref="C21" r:id="rId15" xr:uid="{F8F2B693-C589-4B9A-88C4-8FF4C6515DF0}"/>
    <hyperlink ref="C22" r:id="rId16" xr:uid="{2E2949D7-B076-4D33-B073-0A6588E52F06}"/>
    <hyperlink ref="C23" r:id="rId17" xr:uid="{05A7EBD8-2D3E-4A70-98E0-E98C6D19229F}"/>
    <hyperlink ref="C24" r:id="rId18" xr:uid="{43373A23-1A3F-4B7A-8C60-EE730C2354DE}"/>
    <hyperlink ref="C25" r:id="rId19" xr:uid="{87750010-A1BE-4C13-BB8B-6EE75BDCC4CA}"/>
    <hyperlink ref="C26" r:id="rId20" xr:uid="{39CE4D86-6790-467D-BD57-D43A1FEFA9F4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C00B319-165B-4AE8-A6AE-EED707A1FDFE}">
  <ds:schemaRefs>
    <ds:schemaRef ds:uri="http://schemas.microsoft.com/office/2006/documentManagement/types"/>
    <ds:schemaRef ds:uri="04ec5a1a-e29c-407e-9660-cb4eaaff03ab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98587d8b-32ff-4694-8d3a-6f66eb643b0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Copyright</vt:lpstr>
      <vt:lpstr>Method 1</vt:lpstr>
      <vt:lpstr>Method 2</vt:lpstr>
      <vt:lpstr>3 Levels</vt:lpstr>
      <vt:lpstr>Double Click Method</vt:lpstr>
      <vt:lpstr>More Resources</vt:lpstr>
      <vt:lpstr>'3 Levels'!countries</vt:lpstr>
      <vt:lpstr>'Double Click Method'!countries</vt:lpstr>
      <vt:lpstr>countries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Philip Treacy</cp:lastModifiedBy>
  <cp:revision/>
  <dcterms:created xsi:type="dcterms:W3CDTF">2019-12-23T04:48:23Z</dcterms:created>
  <dcterms:modified xsi:type="dcterms:W3CDTF">2024-08-27T03:58:56Z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