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IF AND OR Formulas/"/>
    </mc:Choice>
  </mc:AlternateContent>
  <xr:revisionPtr revIDLastSave="137" documentId="13_ncr:1_{BB7CC015-469D-4A93-9DA4-9B8D1D63EC52}" xr6:coauthVersionLast="47" xr6:coauthVersionMax="47" xr10:uidLastSave="{2D08AF7C-9DD0-4873-AA03-C00EE37CE743}"/>
  <bookViews>
    <workbookView xWindow="-120" yWindow="-120" windowWidth="29040" windowHeight="15720" xr2:uid="{00000000-000D-0000-FFFF-FFFF00000000}"/>
  </bookViews>
  <sheets>
    <sheet name="Copyright" sheetId="2" r:id="rId1"/>
    <sheet name="IF" sheetId="1" r:id="rId2"/>
    <sheet name="IF AND" sheetId="4" r:id="rId3"/>
    <sheet name="IF OR" sheetId="5" r:id="rId4"/>
    <sheet name="Tips" sheetId="7" r:id="rId5"/>
    <sheet name="More Resources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C7" i="4"/>
  <c r="G10" i="1"/>
  <c r="C7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</calcChain>
</file>

<file path=xl/sharedStrings.xml><?xml version="1.0" encoding="utf-8"?>
<sst xmlns="http://schemas.openxmlformats.org/spreadsheetml/2006/main" count="254" uniqueCount="118">
  <si>
    <t>Claim ID</t>
  </si>
  <si>
    <t>Days Abroad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</si>
  <si>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</si>
  <si>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</si>
  <si>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</si>
  <si>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</si>
  <si>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</si>
  <si>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</si>
  <si>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</si>
  <si>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</si>
  <si>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</si>
  <si>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Yes</t>
  </si>
  <si>
    <t>No</t>
  </si>
  <si>
    <t>Claim Amount</t>
  </si>
  <si>
    <t>Medical Report</t>
  </si>
  <si>
    <t>Auto Approved (AND)</t>
  </si>
  <si>
    <t>A010</t>
  </si>
  <si>
    <t>A011</t>
  </si>
  <si>
    <t>A012</t>
  </si>
  <si>
    <t>A013</t>
  </si>
  <si>
    <t>A014</t>
  </si>
  <si>
    <t>A015</t>
  </si>
  <si>
    <t>First Claim</t>
  </si>
  <si>
    <t>Copyright Notice</t>
  </si>
  <si>
    <t xml:space="preserve"> 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</si>
  <si>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</si>
  <si>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</si>
  <si>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Aptos Narrow"/>
        <family val="2"/>
        <scheme val="minor"/>
      </rPr>
      <t>not permitted</t>
    </r>
    <r>
      <rPr>
        <sz val="14"/>
        <rFont val="Aptos Narrow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</si>
  <si>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</si>
  <si>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</si>
  <si>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Any uses of this workbook and/or data must include the above attribution.</t>
  </si>
  <si>
    <t>Social Channels</t>
  </si>
  <si>
    <t>More Resources</t>
  </si>
  <si>
    <t>Tutorials</t>
  </si>
  <si>
    <t>Excel Functions</t>
  </si>
  <si>
    <t>https://www.myonlinetraininghub.com/excel-functions</t>
  </si>
  <si>
    <t>Charting Blog Posts</t>
  </si>
  <si>
    <t>https://www.myonlinetraininghub.com/category/excel-charts</t>
  </si>
  <si>
    <t>Excel Dashboard Blog Posts</t>
  </si>
  <si>
    <t>https://www.myonlinetraininghub.com/category/excel-dashboard</t>
  </si>
  <si>
    <t>Webinar Replays</t>
  </si>
  <si>
    <t>Excel Dashboards &amp; Power BI</t>
  </si>
  <si>
    <t>https://www.myonlinetraininghub.com/excel-webinars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</si>
  <si>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</si>
  <si>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</si>
  <si>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</si>
  <si>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</si>
  <si>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</si>
  <si>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Power Query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</si>
  <si>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</si>
  <si>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</si>
  <si>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</si>
  <si>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</si>
  <si>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</si>
  <si>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Power Pivot</t>
  </si>
  <si>
    <t>https://www.myonlinetraininghub.com/power-pivot-course</t>
  </si>
  <si>
    <t>Excel Dashboards</t>
  </si>
  <si>
    <t>https://www.myonlinetraininghub.com/excel-dashboard-course</t>
  </si>
  <si>
    <t>Power BI</t>
  </si>
  <si>
    <t>https://www.myonlinetraininghub.com/power-bi-course</t>
  </si>
  <si>
    <t>PowerPoint</t>
  </si>
  <si>
    <t>https://www.myonlinetraininghub.com/microsoft-powerpoint-course</t>
  </si>
  <si>
    <t>Excel for Data Analysts Fast Track</t>
  </si>
  <si>
    <t>https://www.myonlinetraininghub.com/excel-data-analyst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</si>
  <si>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</si>
  <si>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</si>
  <si>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</si>
  <si>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</si>
  <si>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</si>
  <si>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</si>
  <si>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</si>
  <si>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</si>
  <si>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</si>
  <si>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</si>
  <si>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</si>
  <si>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</si>
  <si>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Copilot Essentials</t>
  </si>
  <si>
    <t>https://www.myonlinetraininghub.com/copilot-essentials-course</t>
  </si>
  <si>
    <t>Microsoft Word Masterclass</t>
  </si>
  <si>
    <t>https://www.myonlinetraininghub.com/microsoft-word-course</t>
  </si>
  <si>
    <t>Support</t>
  </si>
  <si>
    <t>Excel Forum</t>
  </si>
  <si>
    <t>https://www.myonlinetraininghub.com/excel-forum</t>
  </si>
  <si>
    <t>Follow Us for more Tips &amp; Tutorials</t>
  </si>
  <si>
    <t>=IF(logical_test, [value_if_true], [value_if_false])</t>
  </si>
  <si>
    <t>Syntax:</t>
  </si>
  <si>
    <t>Claim Level (IF)</t>
  </si>
  <si>
    <t>Excel IF Formulas</t>
  </si>
  <si>
    <t>Excel IF(AND… Formulas</t>
  </si>
  <si>
    <t>Excel IF(OR… Formulas</t>
  </si>
  <si>
    <t>=IF( AND(logical_test1, logical_test2…), [value_if_true], [value_if_false])</t>
  </si>
  <si>
    <t>Classify claims &gt;= $4000 as 'High Value' and &lt; $4000 as 'Standard'.</t>
  </si>
  <si>
    <t>Formula:</t>
  </si>
  <si>
    <t>Task:</t>
  </si>
  <si>
    <t>Auto-approve claims that are &lt;$4000 and have provided a medical report.</t>
  </si>
  <si>
    <t>=IF( OR(logical_test1, logical_test2…), [value_if_true], [value_if_false])</t>
  </si>
  <si>
    <t>Calculate an early settlement offer of 70% of the claim for first time claims or where the days abroad are &lt;10.</t>
  </si>
  <si>
    <t>Approval Status</t>
  </si>
  <si>
    <t>Settlement Offer</t>
  </si>
  <si>
    <t>Excel IF, AND, OR Formula Tips</t>
  </si>
  <si>
    <t>1. Use the function wizard to step through the formula:</t>
  </si>
  <si>
    <t>=AND(logical1,[logical2],…[logical255])</t>
  </si>
  <si>
    <t>=OR(logical1,[logical2],…[logical255])</t>
  </si>
  <si>
    <t>3. Operators</t>
  </si>
  <si>
    <t>2. Condition Limits</t>
  </si>
  <si>
    <t>Both AND and OR functions can take up to 255 conditions:</t>
  </si>
  <si>
    <r>
      <rPr>
        <b/>
        <sz val="11"/>
        <color theme="1"/>
        <rFont val="Aptos Narrow"/>
        <family val="2"/>
        <scheme val="minor"/>
      </rPr>
      <t>Note</t>
    </r>
    <r>
      <rPr>
        <sz val="11"/>
        <color theme="1"/>
        <rFont val="Aptos Narrow"/>
        <family val="2"/>
        <scheme val="minor"/>
      </rPr>
      <t>: if you have more than 5, there's likely a better approach.</t>
    </r>
  </si>
  <si>
    <t>Excel supports a variety of comparison operators you can use in your conditions enabling you to flexible logic checks.</t>
  </si>
  <si>
    <t>=</t>
  </si>
  <si>
    <t>&lt;&gt;</t>
  </si>
  <si>
    <t>&gt;</t>
  </si>
  <si>
    <t>&lt;=</t>
  </si>
  <si>
    <t>&gt;=</t>
  </si>
  <si>
    <t>Equal to</t>
  </si>
  <si>
    <t>Not equal to</t>
  </si>
  <si>
    <t>Greater than</t>
  </si>
  <si>
    <t>Less than or equal to</t>
  </si>
  <si>
    <t>Greater than or equal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</si>
</sst>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@*.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28"/>
      <color theme="0"/>
      <name val="Segoe UI Light"/>
      <family val="2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Segoe UI"/>
      <family val="2"/>
    </font>
    <font>
      <sz val="11"/>
      <color theme="1"/>
      <name val="Courier New"/>
      <family val="3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F551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/>
    <xf numFmtId="165" fontId="0" fillId="0" borderId="0" xfId="0" applyNumberFormat="1" applyAlignment="1">
      <alignment horizontal="left" indent="1"/>
    </xf>
    <xf numFmtId="0" fontId="2" fillId="0" borderId="0" xfId="1"/>
    <xf numFmtId="0" fontId="6" fillId="2" borderId="0" xfId="0" applyFont="1" applyFill="1"/>
    <xf numFmtId="0" fontId="1" fillId="0" borderId="0" xfId="0" applyFont="1" applyAlignment="1">
      <alignment horizontal="right"/>
    </xf>
    <xf numFmtId="0" fontId="7" fillId="0" borderId="0" xfId="0" quotePrefix="1" applyFont="1"/>
    <xf numFmtId="0" fontId="0" fillId="0" borderId="0" xfId="0" applyAlignment="1">
      <alignment horizontal="left"/>
    </xf>
    <xf numFmtId="0" fontId="8" fillId="0" borderId="1" xfId="0" applyFont="1" applyBorder="1"/>
    <xf numFmtId="0" fontId="0" fillId="0" borderId="1" xfId="0" applyBorder="1"/>
    <xf numFmtId="0" fontId="0" fillId="0" borderId="0" xfId="0" quotePrefix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7" Type="http://schemas.openxmlformats.org/officeDocument/2006/relationships/image" Target="../media/image2.svg"/><Relationship Id="rId2" Type="http://schemas.openxmlformats.org/officeDocument/2006/relationships/image" Target="../media/image3.png"/><Relationship Id="rId1" Type="http://schemas.openxmlformats.org/officeDocument/2006/relationships/hyperlink" Target="https://www.myonlinetraininghub.com/excel-if-and-or-functions-explained" TargetMode="External"/><Relationship Id="rId6" Type="http://schemas.openxmlformats.org/officeDocument/2006/relationships/image" Target="../media/image1.png"/><Relationship Id="rId5" Type="http://schemas.openxmlformats.org/officeDocument/2006/relationships/hyperlink" Target="https://www.myonlinetraininghub.com/" TargetMode="External"/><Relationship Id="rId4" Type="http://schemas.openxmlformats.org/officeDocument/2006/relationships/hyperlink" Target="https://youtu.be/5vHT16cEOPc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5vHT16cEOPc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myonlinetraininghub.com/excel-if-and-or-functions-explained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5vHT16cEOPc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myonlinetraininghub.com/excel-if-and-or-functions-explained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5vHT16cEOPc" TargetMode="External"/><Relationship Id="rId3" Type="http://schemas.openxmlformats.org/officeDocument/2006/relationships/image" Target="../media/image1.png"/><Relationship Id="rId7" Type="http://schemas.openxmlformats.org/officeDocument/2006/relationships/image" Target="../media/image4.svg"/><Relationship Id="rId2" Type="http://schemas.openxmlformats.org/officeDocument/2006/relationships/hyperlink" Target="https://www.myonlinetraininghub.com/" TargetMode="External"/><Relationship Id="rId1" Type="http://schemas.openxmlformats.org/officeDocument/2006/relationships/image" Target="../media/image5.png"/><Relationship Id="rId6" Type="http://schemas.openxmlformats.org/officeDocument/2006/relationships/image" Target="../media/image3.png"/><Relationship Id="rId5" Type="http://schemas.openxmlformats.org/officeDocument/2006/relationships/hyperlink" Target="https://www.myonlinetraininghub.com/excel-if-and-or-functions-explained" TargetMode="External"/><Relationship Id="rId4" Type="http://schemas.openxmlformats.org/officeDocument/2006/relationships/image" Target="../media/image2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161925</xdr:colOff>
      <xdr:row>0</xdr:row>
      <xdr:rowOff>66675</xdr:rowOff>
    </xdr:from>
    <xdr:to>
      <xdr:col>16</xdr:col>
      <xdr:colOff>555408</xdr:colOff>
      <xdr:row>1</xdr:row>
      <xdr:rowOff>14953</xdr:rowOff>
    </xdr:to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5DF09B-820B-44AF-9A6D-961953714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 t="10645"/>
        <a:stretch>
          <a:fillRect/>
        </a:stretch>
      </xdr:blipFill>
      <xdr:spPr>
        <a:xfrm>
          <a:off x="6581775" y="66675"/>
          <a:ext cx="3441483" cy="615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674077</xdr:colOff>
      <xdr:row>0</xdr:row>
      <xdr:rowOff>193613</xdr:rowOff>
    </xdr:from>
    <xdr:to>
      <xdr:col>6</xdr:col>
      <xdr:colOff>36910</xdr:colOff>
      <xdr:row>0</xdr:row>
      <xdr:rowOff>488888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68250C-72E8-40EE-A922-A5731351D0B0}"/>
            </a:ext>
          </a:extLst>
        </xdr:cNvPr>
        <xdr:cNvGrpSpPr/>
      </xdr:nvGrpSpPr>
      <xdr:grpSpPr>
        <a:xfrm>
          <a:off x="3033346" y="193613"/>
          <a:ext cx="1157929" cy="295275"/>
          <a:chOff x="4486275" y="142875"/>
          <a:chExt cx="1162050" cy="295275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7262632F-D19A-6A55-1455-CC5686644AA6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4" name="Graphic 3" descr="Document">
            <a:extLst>
              <a:ext uri="{FF2B5EF4-FFF2-40B4-BE49-F238E27FC236}">
                <a16:creationId xmlns:a16="http://schemas.microsoft.com/office/drawing/2014/main" id="{BA519889-494C-7904-765F-2D865DF647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179784</xdr:colOff>
      <xdr:row>0</xdr:row>
      <xdr:rowOff>193613</xdr:rowOff>
    </xdr:from>
    <xdr:to>
      <xdr:col>7</xdr:col>
      <xdr:colOff>531659</xdr:colOff>
      <xdr:row>0</xdr:row>
      <xdr:rowOff>488888</xdr:rowOff>
    </xdr:to>
    <xdr:grpSp>
      <xdr:nvGrpSpPr>
        <xdr:cNvPr id="5" name="Group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1EB7716-8FAB-41B8-9D93-B675AB8A2901}"/>
            </a:ext>
          </a:extLst>
        </xdr:cNvPr>
        <xdr:cNvGrpSpPr/>
      </xdr:nvGrpSpPr>
      <xdr:grpSpPr>
        <a:xfrm>
          <a:off x="4334149" y="193613"/>
          <a:ext cx="1362991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F1817DF6-ABF1-1C9A-3A60-F07D3A88F5EA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FCBA3E73-FADF-DDEE-7562-D201CC3DA9D8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BE7AAB9C-928E-F206-4827-BC0E989F3AC3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050E92D9-92A4-9E4D-9D2E-F92F7B8AA5B8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7</xdr:col>
      <xdr:colOff>696059</xdr:colOff>
      <xdr:row>0</xdr:row>
      <xdr:rowOff>36634</xdr:rowOff>
    </xdr:from>
    <xdr:to>
      <xdr:col>11</xdr:col>
      <xdr:colOff>19811</xdr:colOff>
      <xdr:row>1</xdr:row>
      <xdr:rowOff>28874</xdr:rowOff>
    </xdr:to>
    <xdr:pic>
      <xdr:nvPicPr>
        <xdr:cNvPr id="11" name="my-online-training-hub-logo-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7C4D335-3A2D-48BF-ACCA-4D443E10D5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rcRect t="10645"/>
        <a:stretch>
          <a:fillRect/>
        </a:stretch>
      </xdr:blipFill>
      <xdr:spPr>
        <a:xfrm>
          <a:off x="5861540" y="36634"/>
          <a:ext cx="3441483" cy="615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461596</xdr:colOff>
      <xdr:row>0</xdr:row>
      <xdr:rowOff>43961</xdr:rowOff>
    </xdr:from>
    <xdr:to>
      <xdr:col>14</xdr:col>
      <xdr:colOff>342195</xdr:colOff>
      <xdr:row>1</xdr:row>
      <xdr:rowOff>36201</xdr:rowOff>
    </xdr:to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AD59E7-79CD-4069-A424-B334193396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 t="10645"/>
        <a:stretch>
          <a:fillRect/>
        </a:stretch>
      </xdr:blipFill>
      <xdr:spPr>
        <a:xfrm>
          <a:off x="6777404" y="43961"/>
          <a:ext cx="3441483" cy="615028"/>
        </a:xfrm>
        <a:prstGeom prst="rect">
          <a:avLst/>
        </a:prstGeom>
      </xdr:spPr>
    </xdr:pic>
    <xdr:clientData/>
  </xdr:twoCellAnchor>
  <xdr:twoCellAnchor editAs="absolute">
    <xdr:from>
      <xdr:col>5</xdr:col>
      <xdr:colOff>754673</xdr:colOff>
      <xdr:row>0</xdr:row>
      <xdr:rowOff>183173</xdr:rowOff>
    </xdr:from>
    <xdr:to>
      <xdr:col>6</xdr:col>
      <xdr:colOff>1128621</xdr:colOff>
      <xdr:row>0</xdr:row>
      <xdr:rowOff>478448</xdr:rowOff>
    </xdr:to>
    <xdr:grpSp>
      <xdr:nvGrpSpPr>
        <xdr:cNvPr id="3" name="Group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2F1F73A-9A0A-4B08-BC47-57AE05EC89AC}"/>
            </a:ext>
          </a:extLst>
        </xdr:cNvPr>
        <xdr:cNvGrpSpPr/>
      </xdr:nvGrpSpPr>
      <xdr:grpSpPr>
        <a:xfrm>
          <a:off x="3949211" y="183173"/>
          <a:ext cx="1157929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0C7BDAB-6A1F-5E1C-0280-56EBA5B658C5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0AC44131-02F2-1E52-5BF1-786E0E56CE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1271495</xdr:colOff>
      <xdr:row>0</xdr:row>
      <xdr:rowOff>183173</xdr:rowOff>
    </xdr:from>
    <xdr:to>
      <xdr:col>8</xdr:col>
      <xdr:colOff>297197</xdr:colOff>
      <xdr:row>0</xdr:row>
      <xdr:rowOff>478448</xdr:rowOff>
    </xdr:to>
    <xdr:grpSp>
      <xdr:nvGrpSpPr>
        <xdr:cNvPr id="6" name="Group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F6E8B19-8E4B-4CF6-8F05-00C9CAE6F098}"/>
            </a:ext>
          </a:extLst>
        </xdr:cNvPr>
        <xdr:cNvGrpSpPr/>
      </xdr:nvGrpSpPr>
      <xdr:grpSpPr>
        <a:xfrm>
          <a:off x="5250014" y="183173"/>
          <a:ext cx="1362991" cy="295275"/>
          <a:chOff x="5400674" y="152400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A881547D-B28C-697C-F9BD-453B8969C3CF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17E85F75-9E97-8DC6-DED6-CBDC8CC98067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23082F26-50DD-9DBA-BBFD-4BDB7A920470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3BB28059-34B1-FE69-BD0E-33ACD769A67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571499</xdr:colOff>
      <xdr:row>0</xdr:row>
      <xdr:rowOff>43962</xdr:rowOff>
    </xdr:from>
    <xdr:to>
      <xdr:col>15</xdr:col>
      <xdr:colOff>452098</xdr:colOff>
      <xdr:row>1</xdr:row>
      <xdr:rowOff>36202</xdr:rowOff>
    </xdr:to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BE97C7-0E9D-4BA2-ADC5-702BBE54F6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 t="10645"/>
        <a:stretch>
          <a:fillRect/>
        </a:stretch>
      </xdr:blipFill>
      <xdr:spPr>
        <a:xfrm>
          <a:off x="7085134" y="43962"/>
          <a:ext cx="3441483" cy="615028"/>
        </a:xfrm>
        <a:prstGeom prst="rect">
          <a:avLst/>
        </a:prstGeom>
      </xdr:spPr>
    </xdr:pic>
    <xdr:clientData/>
  </xdr:twoCellAnchor>
  <xdr:twoCellAnchor editAs="absolute">
    <xdr:from>
      <xdr:col>5</xdr:col>
      <xdr:colOff>344365</xdr:colOff>
      <xdr:row>0</xdr:row>
      <xdr:rowOff>183173</xdr:rowOff>
    </xdr:from>
    <xdr:to>
      <xdr:col>6</xdr:col>
      <xdr:colOff>689005</xdr:colOff>
      <xdr:row>0</xdr:row>
      <xdr:rowOff>478448</xdr:rowOff>
    </xdr:to>
    <xdr:grpSp>
      <xdr:nvGrpSpPr>
        <xdr:cNvPr id="2" name="Group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800FB41-7243-43ED-AFCA-C7CA43CB17D4}"/>
            </a:ext>
          </a:extLst>
        </xdr:cNvPr>
        <xdr:cNvGrpSpPr/>
      </xdr:nvGrpSpPr>
      <xdr:grpSpPr>
        <a:xfrm>
          <a:off x="3758711" y="183173"/>
          <a:ext cx="1157929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BD0834FC-F6E2-D156-3694-79593AE71F6E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AED29102-2AA2-AF50-EE59-E5576D81B5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831879</xdr:colOff>
      <xdr:row>0</xdr:row>
      <xdr:rowOff>183173</xdr:rowOff>
    </xdr:from>
    <xdr:to>
      <xdr:col>8</xdr:col>
      <xdr:colOff>502351</xdr:colOff>
      <xdr:row>0</xdr:row>
      <xdr:rowOff>478448</xdr:rowOff>
    </xdr:to>
    <xdr:grpSp>
      <xdr:nvGrpSpPr>
        <xdr:cNvPr id="6" name="Group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31C4A97-2667-4379-A8D9-3FCBC0A53A54}"/>
            </a:ext>
          </a:extLst>
        </xdr:cNvPr>
        <xdr:cNvGrpSpPr/>
      </xdr:nvGrpSpPr>
      <xdr:grpSpPr>
        <a:xfrm>
          <a:off x="5059514" y="183173"/>
          <a:ext cx="1362991" cy="295275"/>
          <a:chOff x="5400674" y="152400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6D1EB5FF-4C13-FA1B-3870-D27C5CA26A7F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E7B36EAA-E179-2888-4026-67797D02B4C8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6E7FD065-20EA-D1C5-2F53-702C87A5B812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17A46219-824B-7519-402A-50E114D2A28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593482</xdr:colOff>
      <xdr:row>4</xdr:row>
      <xdr:rowOff>36634</xdr:rowOff>
    </xdr:from>
    <xdr:to>
      <xdr:col>12</xdr:col>
      <xdr:colOff>607224</xdr:colOff>
      <xdr:row>22</xdr:row>
      <xdr:rowOff>112396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5BC9EE-E22A-D541-2B90-C811D92A7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482" y="1230922"/>
          <a:ext cx="7295238" cy="35047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absolute">
    <xdr:from>
      <xdr:col>12</xdr:col>
      <xdr:colOff>586154</xdr:colOff>
      <xdr:row>0</xdr:row>
      <xdr:rowOff>43961</xdr:rowOff>
    </xdr:from>
    <xdr:to>
      <xdr:col>18</xdr:col>
      <xdr:colOff>378829</xdr:colOff>
      <xdr:row>1</xdr:row>
      <xdr:rowOff>36201</xdr:rowOff>
    </xdr:to>
    <xdr:pic>
      <xdr:nvPicPr>
        <xdr:cNvPr id="4" name="my-online-training-hub-logo-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6F26EC-DD11-49A5-A19D-0F7369FCC4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rcRect t="10645"/>
        <a:stretch>
          <a:fillRect/>
        </a:stretch>
      </xdr:blipFill>
      <xdr:spPr>
        <a:xfrm>
          <a:off x="7620000" y="43961"/>
          <a:ext cx="3441483" cy="615028"/>
        </a:xfrm>
        <a:prstGeom prst="rect">
          <a:avLst/>
        </a:prstGeom>
      </xdr:spPr>
    </xdr:pic>
    <xdr:clientData/>
  </xdr:twoCellAnchor>
  <xdr:twoCellAnchor editAs="absolute">
    <xdr:from>
      <xdr:col>8</xdr:col>
      <xdr:colOff>293077</xdr:colOff>
      <xdr:row>0</xdr:row>
      <xdr:rowOff>190500</xdr:rowOff>
    </xdr:from>
    <xdr:to>
      <xdr:col>10</xdr:col>
      <xdr:colOff>234737</xdr:colOff>
      <xdr:row>0</xdr:row>
      <xdr:rowOff>485775</xdr:rowOff>
    </xdr:to>
    <xdr:grpSp>
      <xdr:nvGrpSpPr>
        <xdr:cNvPr id="3" name="Group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B5FF3F-A081-4070-855F-608A1F2A60DE}"/>
            </a:ext>
          </a:extLst>
        </xdr:cNvPr>
        <xdr:cNvGrpSpPr/>
      </xdr:nvGrpSpPr>
      <xdr:grpSpPr>
        <a:xfrm>
          <a:off x="4894385" y="190500"/>
          <a:ext cx="1157929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77D3D06C-9AB8-AA08-2F40-A2BDC0E9D161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899054F1-2689-41EC-03FC-5662779B7A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10</xdr:col>
      <xdr:colOff>377611</xdr:colOff>
      <xdr:row>0</xdr:row>
      <xdr:rowOff>190500</xdr:rowOff>
    </xdr:from>
    <xdr:to>
      <xdr:col>12</xdr:col>
      <xdr:colOff>524333</xdr:colOff>
      <xdr:row>0</xdr:row>
      <xdr:rowOff>485775</xdr:rowOff>
    </xdr:to>
    <xdr:grpSp>
      <xdr:nvGrpSpPr>
        <xdr:cNvPr id="7" name="Group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381304C-A753-4920-BE32-A89EDDFAEEE8}"/>
            </a:ext>
          </a:extLst>
        </xdr:cNvPr>
        <xdr:cNvGrpSpPr/>
      </xdr:nvGrpSpPr>
      <xdr:grpSpPr>
        <a:xfrm>
          <a:off x="6195188" y="190500"/>
          <a:ext cx="1362991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F8B4EE0B-601B-5DE7-F987-C345E5F1C866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B40B4F49-8D3D-B78A-B1C1-3456DA5DC8A9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C3A1A0FC-5116-51FF-3642-CA7F3D5FF685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4B5F3DC7-24C8-45DA-4453-03A283D2DC71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2466975</xdr:colOff>
      <xdr:row>0</xdr:row>
      <xdr:rowOff>47625</xdr:rowOff>
    </xdr:from>
    <xdr:to>
      <xdr:col>6</xdr:col>
      <xdr:colOff>526833</xdr:colOff>
      <xdr:row>1</xdr:row>
      <xdr:rowOff>14953</xdr:rowOff>
    </xdr:to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D5BCB7-73DB-42FE-968B-890DD7D634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 t="10645"/>
        <a:stretch>
          <a:fillRect/>
        </a:stretch>
      </xdr:blipFill>
      <xdr:spPr>
        <a:xfrm>
          <a:off x="5819775" y="47625"/>
          <a:ext cx="3441483" cy="615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://www.myonlinetraininghub.com/excel-webinars" TargetMode="External"/><Relationship Id="rId21" Type="http://schemas.openxmlformats.org/officeDocument/2006/relationships/drawing" Target="../drawings/drawing6.xml"/><Relationship Id="rId7" Type="http://schemas.openxmlformats.org/officeDocument/2006/relationships/hyperlink" Target="https://www.myonlinetraininghub.com/excel-dashboard-course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20" Type="http://schemas.openxmlformats.org/officeDocument/2006/relationships/hyperlink" Target="https://www.myonlinetraininghub.com/microsoft-word-course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power-bi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unctions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s://www.myonlinetraininghub.com/excel-forum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8337-8D75-428F-848D-E02AED993E7E}">
  <dimension ref="A1:Q30"/>
  <sheetViews>
    <sheetView showGridLines="0" showRowColHeaders="0" tabSelected="1" workbookViewId="0">
      <selection activeCell="M4" sqref="M4"/>
    </sheetView>
  </sheetViews>
  <sheetFormatPr defaultColWidth="0" defaultRowHeight="15" customHeight="1" zeroHeight="1" x14ac:dyDescent="0.25"/>
  <cols>
    <col min="1" max="1" width="4.85546875" customWidth="1"/>
    <col min="2" max="17" width="9.140625" customWidth="1"/>
    <col min="18" max="16384" width="9.140625" hidden="1"/>
  </cols>
  <sheetData>
    <row r="1" spans="1:17" ht="52.5" customHeight="1" x14ac:dyDescent="0.25">
      <c r="A1" s="6"/>
      <c r="B1" s="6" t="s">
        <v>23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/>
    <row r="3" spans="1:17" ht="18.75" x14ac:dyDescent="0.3">
      <c r="B3" s="7" t="s">
        <v>24</v>
      </c>
    </row>
    <row r="4" spans="1:17" ht="18.75" x14ac:dyDescent="0.25">
      <c r="B4" s="8" t="s">
        <v>25</v>
      </c>
    </row>
    <row r="5" spans="1:17" ht="18.75" x14ac:dyDescent="0.25">
      <c r="B5" s="8" t="s">
        <v>26</v>
      </c>
    </row>
    <row r="6" spans="1:17" ht="18.75" x14ac:dyDescent="0.25">
      <c r="B6" s="8" t="s">
        <v>27</v>
      </c>
    </row>
    <row r="7" spans="1:17" ht="18.75" x14ac:dyDescent="0.25">
      <c r="B7" s="8"/>
    </row>
    <row r="8" spans="1:17" ht="18.75" x14ac:dyDescent="0.25">
      <c r="B8" s="8" t="s">
        <v>28</v>
      </c>
    </row>
    <row r="9" spans="1:17" x14ac:dyDescent="0.25"/>
    <row r="10" spans="1:17" ht="18.75" x14ac:dyDescent="0.25">
      <c r="B10" s="8" t="s">
        <v>29</v>
      </c>
    </row>
    <row r="11" spans="1:17" ht="18.75" x14ac:dyDescent="0.25">
      <c r="B11" s="8" t="s">
        <v>30</v>
      </c>
    </row>
    <row r="30" spans="2:2" hidden="1" x14ac:dyDescent="0.25">
      <c r="B30" t="s">
        <v>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zoomScale="130" zoomScaleNormal="130" workbookViewId="0">
      <selection activeCell="H7" sqref="H7"/>
    </sheetView>
  </sheetViews>
  <sheetFormatPr defaultColWidth="8.85546875" defaultRowHeight="15" x14ac:dyDescent="0.25"/>
  <cols>
    <col min="1" max="1" width="3" customWidth="1"/>
    <col min="2" max="2" width="9.140625" customWidth="1"/>
    <col min="3" max="3" width="10.42578125" customWidth="1"/>
    <col min="4" max="4" width="12.85546875" customWidth="1"/>
    <col min="5" max="5" width="14.7109375" bestFit="1" customWidth="1"/>
    <col min="6" max="6" width="12.140625" bestFit="1" customWidth="1"/>
    <col min="7" max="7" width="15.140625" customWidth="1"/>
    <col min="8" max="8" width="20.28515625" bestFit="1" customWidth="1"/>
    <col min="9" max="9" width="12.85546875" bestFit="1" customWidth="1"/>
    <col min="10" max="10" width="21.140625" bestFit="1" customWidth="1"/>
    <col min="11" max="11" width="7.42578125" bestFit="1" customWidth="1"/>
    <col min="12" max="12" width="26.5703125" bestFit="1" customWidth="1"/>
  </cols>
  <sheetData>
    <row r="1" spans="1:15" s="12" customFormat="1" ht="48.75" customHeight="1" x14ac:dyDescent="0.3">
      <c r="A1" s="6" t="s">
        <v>87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pans="1:15" x14ac:dyDescent="0.25">
      <c r="B3" s="13" t="s">
        <v>85</v>
      </c>
      <c r="C3" s="14" t="s">
        <v>84</v>
      </c>
    </row>
    <row r="4" spans="1:15" x14ac:dyDescent="0.25">
      <c r="B4" s="13"/>
      <c r="C4" s="14"/>
    </row>
    <row r="5" spans="1:15" x14ac:dyDescent="0.25">
      <c r="B5" s="13" t="s">
        <v>93</v>
      </c>
      <c r="C5" s="15" t="s">
        <v>91</v>
      </c>
    </row>
    <row r="6" spans="1:15" x14ac:dyDescent="0.25">
      <c r="B6" s="13"/>
      <c r="C6" s="15"/>
    </row>
    <row r="7" spans="1:15" x14ac:dyDescent="0.25">
      <c r="B7" s="13" t="s">
        <v>92</v>
      </c>
      <c r="C7" s="14" t="str">
        <f ca="1">_xlfn.IFNA(_xlfn.FORMULATEXT(G10),"")</f>
        <v>=IF(D10&gt;=4000,"High Value","Standard")</v>
      </c>
    </row>
    <row r="9" spans="1:15" x14ac:dyDescent="0.25">
      <c r="B9" s="4" t="s">
        <v>0</v>
      </c>
      <c r="C9" s="4" t="s">
        <v>22</v>
      </c>
      <c r="D9" s="5" t="s">
        <v>13</v>
      </c>
      <c r="E9" s="3" t="s">
        <v>14</v>
      </c>
      <c r="F9" s="3" t="s">
        <v>1</v>
      </c>
      <c r="G9" s="3" t="s">
        <v>86</v>
      </c>
    </row>
    <row r="10" spans="1:15" x14ac:dyDescent="0.25">
      <c r="B10" t="s">
        <v>2</v>
      </c>
      <c r="C10" t="s">
        <v>11</v>
      </c>
      <c r="D10" s="2">
        <v>4200</v>
      </c>
      <c r="E10" s="1" t="s">
        <v>11</v>
      </c>
      <c r="F10" s="1">
        <v>10</v>
      </c>
      <c r="G10" s="1" t="str">
        <f>IF(D10&gt;=4000,"High Value","Standard")</f>
        <v>High Value</v>
      </c>
    </row>
    <row r="11" spans="1:15" x14ac:dyDescent="0.25">
      <c r="B11" t="s">
        <v>3</v>
      </c>
      <c r="C11" t="s">
        <v>11</v>
      </c>
      <c r="D11" s="2">
        <v>1500</v>
      </c>
      <c r="E11" s="1" t="s">
        <v>12</v>
      </c>
      <c r="F11" s="1">
        <v>5</v>
      </c>
      <c r="G11" s="1" t="str">
        <f t="shared" ref="G11:G24" si="0">IF(D11&gt;=4000, "High Value", "Standard")</f>
        <v>Standard</v>
      </c>
    </row>
    <row r="12" spans="1:15" x14ac:dyDescent="0.25">
      <c r="B12" t="s">
        <v>4</v>
      </c>
      <c r="C12" t="s">
        <v>12</v>
      </c>
      <c r="D12" s="2">
        <v>5000</v>
      </c>
      <c r="E12" s="1" t="s">
        <v>11</v>
      </c>
      <c r="F12" s="1">
        <v>14</v>
      </c>
      <c r="G12" s="1" t="str">
        <f t="shared" si="0"/>
        <v>High Value</v>
      </c>
    </row>
    <row r="13" spans="1:15" x14ac:dyDescent="0.25">
      <c r="B13" t="s">
        <v>5</v>
      </c>
      <c r="C13" t="s">
        <v>11</v>
      </c>
      <c r="D13" s="2">
        <v>700</v>
      </c>
      <c r="E13" s="1" t="s">
        <v>12</v>
      </c>
      <c r="F13" s="1">
        <v>3</v>
      </c>
      <c r="G13" s="1" t="str">
        <f t="shared" si="0"/>
        <v>Standard</v>
      </c>
    </row>
    <row r="14" spans="1:15" x14ac:dyDescent="0.25">
      <c r="B14" t="s">
        <v>6</v>
      </c>
      <c r="C14" t="s">
        <v>12</v>
      </c>
      <c r="D14" s="2">
        <v>2600</v>
      </c>
      <c r="E14" s="1" t="s">
        <v>11</v>
      </c>
      <c r="F14" s="1">
        <v>10</v>
      </c>
      <c r="G14" s="1" t="str">
        <f t="shared" si="0"/>
        <v>Standard</v>
      </c>
    </row>
    <row r="15" spans="1:15" x14ac:dyDescent="0.25">
      <c r="B15" t="s">
        <v>7</v>
      </c>
      <c r="C15" t="s">
        <v>12</v>
      </c>
      <c r="D15" s="2">
        <v>3800</v>
      </c>
      <c r="E15" s="1" t="s">
        <v>12</v>
      </c>
      <c r="F15" s="1">
        <v>12</v>
      </c>
      <c r="G15" s="1" t="str">
        <f t="shared" si="0"/>
        <v>Standard</v>
      </c>
    </row>
    <row r="16" spans="1:15" x14ac:dyDescent="0.25">
      <c r="B16" t="s">
        <v>8</v>
      </c>
      <c r="C16" t="s">
        <v>11</v>
      </c>
      <c r="D16" s="2">
        <v>1200</v>
      </c>
      <c r="E16" s="1" t="s">
        <v>12</v>
      </c>
      <c r="F16" s="1">
        <v>4</v>
      </c>
      <c r="G16" s="1" t="str">
        <f t="shared" si="0"/>
        <v>Standard</v>
      </c>
    </row>
    <row r="17" spans="2:7" x14ac:dyDescent="0.25">
      <c r="B17" t="s">
        <v>9</v>
      </c>
      <c r="C17" t="s">
        <v>12</v>
      </c>
      <c r="D17" s="2">
        <v>3400</v>
      </c>
      <c r="E17" s="1" t="s">
        <v>11</v>
      </c>
      <c r="F17" s="1">
        <v>12</v>
      </c>
      <c r="G17" s="1" t="str">
        <f t="shared" si="0"/>
        <v>Standard</v>
      </c>
    </row>
    <row r="18" spans="2:7" x14ac:dyDescent="0.25">
      <c r="B18" t="s">
        <v>10</v>
      </c>
      <c r="C18" t="s">
        <v>11</v>
      </c>
      <c r="D18" s="2">
        <v>2200</v>
      </c>
      <c r="E18" s="1" t="s">
        <v>12</v>
      </c>
      <c r="F18" s="1">
        <v>11</v>
      </c>
      <c r="G18" s="1" t="str">
        <f t="shared" si="0"/>
        <v>Standard</v>
      </c>
    </row>
    <row r="19" spans="2:7" x14ac:dyDescent="0.25">
      <c r="B19" t="s">
        <v>16</v>
      </c>
      <c r="C19" t="s">
        <v>11</v>
      </c>
      <c r="D19" s="2">
        <v>1800</v>
      </c>
      <c r="E19" s="1" t="s">
        <v>12</v>
      </c>
      <c r="F19" s="1">
        <v>6</v>
      </c>
      <c r="G19" s="1" t="str">
        <f t="shared" si="0"/>
        <v>Standard</v>
      </c>
    </row>
    <row r="20" spans="2:7" x14ac:dyDescent="0.25">
      <c r="B20" t="s">
        <v>17</v>
      </c>
      <c r="C20" t="s">
        <v>12</v>
      </c>
      <c r="D20" s="2">
        <v>3100</v>
      </c>
      <c r="E20" s="1" t="s">
        <v>12</v>
      </c>
      <c r="F20" s="1">
        <v>8</v>
      </c>
      <c r="G20" s="1" t="str">
        <f t="shared" si="0"/>
        <v>Standard</v>
      </c>
    </row>
    <row r="21" spans="2:7" x14ac:dyDescent="0.25">
      <c r="B21" t="s">
        <v>18</v>
      </c>
      <c r="C21" t="s">
        <v>12</v>
      </c>
      <c r="D21" s="2">
        <v>4700</v>
      </c>
      <c r="E21" s="1" t="s">
        <v>11</v>
      </c>
      <c r="F21" s="1">
        <v>15</v>
      </c>
      <c r="G21" s="1" t="str">
        <f t="shared" si="0"/>
        <v>High Value</v>
      </c>
    </row>
    <row r="22" spans="2:7" x14ac:dyDescent="0.25">
      <c r="B22" t="s">
        <v>19</v>
      </c>
      <c r="C22" t="s">
        <v>11</v>
      </c>
      <c r="D22" s="2">
        <v>900</v>
      </c>
      <c r="E22" s="1" t="s">
        <v>12</v>
      </c>
      <c r="F22" s="1">
        <v>2</v>
      </c>
      <c r="G22" s="1" t="str">
        <f t="shared" si="0"/>
        <v>Standard</v>
      </c>
    </row>
    <row r="23" spans="2:7" x14ac:dyDescent="0.25">
      <c r="B23" t="s">
        <v>20</v>
      </c>
      <c r="C23" t="s">
        <v>12</v>
      </c>
      <c r="D23" s="2">
        <v>2900</v>
      </c>
      <c r="E23" s="1" t="s">
        <v>11</v>
      </c>
      <c r="F23" s="1">
        <v>10</v>
      </c>
      <c r="G23" s="1" t="str">
        <f t="shared" si="0"/>
        <v>Standard</v>
      </c>
    </row>
    <row r="24" spans="2:7" x14ac:dyDescent="0.25">
      <c r="B24" t="s">
        <v>21</v>
      </c>
      <c r="C24" t="s">
        <v>11</v>
      </c>
      <c r="D24" s="2">
        <v>2300</v>
      </c>
      <c r="E24" s="1" t="s">
        <v>12</v>
      </c>
      <c r="F24" s="1">
        <v>6</v>
      </c>
      <c r="G24" s="1" t="str">
        <f t="shared" si="0"/>
        <v>Standard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3F604-CFF1-4E62-A28D-9D512DFDFF86}">
  <dimension ref="A1:K24"/>
  <sheetViews>
    <sheetView showGridLines="0" topLeftCell="B1" zoomScale="130" zoomScaleNormal="130" workbookViewId="0">
      <selection activeCell="K12" sqref="K12"/>
    </sheetView>
  </sheetViews>
  <sheetFormatPr defaultColWidth="8.85546875" defaultRowHeight="15" x14ac:dyDescent="0.25"/>
  <cols>
    <col min="1" max="1" width="3" customWidth="1"/>
    <col min="2" max="2" width="8" customWidth="1"/>
    <col min="3" max="3" width="9.7109375" customWidth="1"/>
    <col min="4" max="4" width="13.42578125" customWidth="1"/>
    <col min="5" max="5" width="13.85546875" customWidth="1"/>
    <col min="6" max="6" width="11.7109375" customWidth="1"/>
    <col min="7" max="7" width="20.28515625" bestFit="1" customWidth="1"/>
    <col min="8" max="8" width="14.7109375" customWidth="1"/>
  </cols>
  <sheetData>
    <row r="1" spans="1:11" s="12" customFormat="1" ht="48.75" customHeight="1" x14ac:dyDescent="0.3">
      <c r="A1" s="6" t="s">
        <v>88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1" x14ac:dyDescent="0.25">
      <c r="B3" s="13" t="s">
        <v>85</v>
      </c>
      <c r="C3" s="14" t="s">
        <v>90</v>
      </c>
    </row>
    <row r="5" spans="1:11" x14ac:dyDescent="0.25">
      <c r="B5" s="13" t="s">
        <v>93</v>
      </c>
      <c r="C5" t="s">
        <v>94</v>
      </c>
    </row>
    <row r="6" spans="1:11" x14ac:dyDescent="0.25">
      <c r="B6" s="13"/>
    </row>
    <row r="7" spans="1:11" x14ac:dyDescent="0.25">
      <c r="B7" s="13" t="s">
        <v>92</v>
      </c>
      <c r="C7" s="14" t="str">
        <f ca="1">_xlfn.IFNA(_xlfn.FORMULATEXT(H10),"")</f>
        <v>=IF(AND(D10&lt;4000, E10="Yes"), "Auto-Approve", "Review")</v>
      </c>
    </row>
    <row r="9" spans="1:11" x14ac:dyDescent="0.25">
      <c r="B9" s="4" t="s">
        <v>0</v>
      </c>
      <c r="C9" s="4" t="s">
        <v>22</v>
      </c>
      <c r="D9" s="5" t="s">
        <v>13</v>
      </c>
      <c r="E9" s="3" t="s">
        <v>14</v>
      </c>
      <c r="F9" s="3" t="s">
        <v>1</v>
      </c>
      <c r="G9" s="3" t="s">
        <v>15</v>
      </c>
      <c r="H9" s="3" t="s">
        <v>97</v>
      </c>
    </row>
    <row r="10" spans="1:11" x14ac:dyDescent="0.25">
      <c r="B10" t="s">
        <v>2</v>
      </c>
      <c r="C10" t="s">
        <v>11</v>
      </c>
      <c r="D10" s="2">
        <v>4200</v>
      </c>
      <c r="E10" s="1" t="s">
        <v>11</v>
      </c>
      <c r="F10" s="1">
        <v>10</v>
      </c>
      <c r="G10" t="b">
        <f>AND(D10&lt;4000, E10="Yes")</f>
        <v>0</v>
      </c>
      <c r="H10" s="1" t="str">
        <f>IF(AND(D10&lt;4000, E10="Yes"), "Auto-Approve", "Review")</f>
        <v>Review</v>
      </c>
    </row>
    <row r="11" spans="1:11" x14ac:dyDescent="0.25">
      <c r="B11" t="s">
        <v>3</v>
      </c>
      <c r="C11" t="s">
        <v>11</v>
      </c>
      <c r="D11" s="2">
        <v>1500</v>
      </c>
      <c r="E11" s="1" t="s">
        <v>12</v>
      </c>
      <c r="F11" s="1">
        <v>5</v>
      </c>
      <c r="G11" t="b">
        <f t="shared" ref="G11:G24" si="0">AND(D11&lt;4000, E11="Yes")</f>
        <v>0</v>
      </c>
      <c r="H11" s="1" t="str">
        <f t="shared" ref="H11:H24" si="1">IF(AND(D11&lt;4000, E11="Yes"), "Auto-Approve", "Review")</f>
        <v>Review</v>
      </c>
    </row>
    <row r="12" spans="1:11" x14ac:dyDescent="0.25">
      <c r="B12" t="s">
        <v>4</v>
      </c>
      <c r="C12" t="s">
        <v>12</v>
      </c>
      <c r="D12" s="2">
        <v>5000</v>
      </c>
      <c r="E12" s="1" t="s">
        <v>11</v>
      </c>
      <c r="F12" s="1">
        <v>14</v>
      </c>
      <c r="G12" t="b">
        <f t="shared" si="0"/>
        <v>0</v>
      </c>
      <c r="H12" s="1" t="str">
        <f t="shared" si="1"/>
        <v>Review</v>
      </c>
    </row>
    <row r="13" spans="1:11" x14ac:dyDescent="0.25">
      <c r="B13" t="s">
        <v>5</v>
      </c>
      <c r="C13" t="s">
        <v>11</v>
      </c>
      <c r="D13" s="2">
        <v>700</v>
      </c>
      <c r="E13" s="1" t="s">
        <v>12</v>
      </c>
      <c r="F13" s="1">
        <v>3</v>
      </c>
      <c r="G13" t="b">
        <f t="shared" si="0"/>
        <v>0</v>
      </c>
      <c r="H13" s="1" t="str">
        <f t="shared" si="1"/>
        <v>Review</v>
      </c>
    </row>
    <row r="14" spans="1:11" x14ac:dyDescent="0.25">
      <c r="B14" t="s">
        <v>6</v>
      </c>
      <c r="C14" t="s">
        <v>12</v>
      </c>
      <c r="D14" s="2">
        <v>2600</v>
      </c>
      <c r="E14" s="1" t="s">
        <v>11</v>
      </c>
      <c r="F14" s="1">
        <v>10</v>
      </c>
      <c r="G14" t="b">
        <f t="shared" si="0"/>
        <v>1</v>
      </c>
      <c r="H14" s="1" t="str">
        <f t="shared" si="1"/>
        <v>Auto-Approve</v>
      </c>
    </row>
    <row r="15" spans="1:11" x14ac:dyDescent="0.25">
      <c r="B15" t="s">
        <v>7</v>
      </c>
      <c r="C15" t="s">
        <v>12</v>
      </c>
      <c r="D15" s="2">
        <v>3800</v>
      </c>
      <c r="E15" s="1" t="s">
        <v>12</v>
      </c>
      <c r="F15" s="1">
        <v>12</v>
      </c>
      <c r="G15" t="b">
        <f t="shared" si="0"/>
        <v>0</v>
      </c>
      <c r="H15" s="1" t="str">
        <f t="shared" si="1"/>
        <v>Review</v>
      </c>
    </row>
    <row r="16" spans="1:11" x14ac:dyDescent="0.25">
      <c r="B16" t="s">
        <v>8</v>
      </c>
      <c r="C16" t="s">
        <v>11</v>
      </c>
      <c r="D16" s="2">
        <v>1200</v>
      </c>
      <c r="E16" s="1" t="s">
        <v>12</v>
      </c>
      <c r="F16" s="1">
        <v>4</v>
      </c>
      <c r="G16" t="b">
        <f t="shared" si="0"/>
        <v>0</v>
      </c>
      <c r="H16" s="1" t="str">
        <f t="shared" si="1"/>
        <v>Review</v>
      </c>
    </row>
    <row r="17" spans="2:8" x14ac:dyDescent="0.25">
      <c r="B17" t="s">
        <v>9</v>
      </c>
      <c r="C17" t="s">
        <v>12</v>
      </c>
      <c r="D17" s="2">
        <v>3400</v>
      </c>
      <c r="E17" s="1" t="s">
        <v>11</v>
      </c>
      <c r="F17" s="1">
        <v>12</v>
      </c>
      <c r="G17" t="b">
        <f t="shared" si="0"/>
        <v>1</v>
      </c>
      <c r="H17" s="1" t="str">
        <f t="shared" si="1"/>
        <v>Auto-Approve</v>
      </c>
    </row>
    <row r="18" spans="2:8" x14ac:dyDescent="0.25">
      <c r="B18" t="s">
        <v>10</v>
      </c>
      <c r="C18" t="s">
        <v>11</v>
      </c>
      <c r="D18" s="2">
        <v>2200</v>
      </c>
      <c r="E18" s="1" t="s">
        <v>12</v>
      </c>
      <c r="F18" s="1">
        <v>11</v>
      </c>
      <c r="G18" t="b">
        <f t="shared" si="0"/>
        <v>0</v>
      </c>
      <c r="H18" s="1" t="str">
        <f t="shared" si="1"/>
        <v>Review</v>
      </c>
    </row>
    <row r="19" spans="2:8" x14ac:dyDescent="0.25">
      <c r="B19" t="s">
        <v>16</v>
      </c>
      <c r="C19" t="s">
        <v>11</v>
      </c>
      <c r="D19" s="2">
        <v>1800</v>
      </c>
      <c r="E19" s="1" t="s">
        <v>12</v>
      </c>
      <c r="F19" s="1">
        <v>6</v>
      </c>
      <c r="G19" t="b">
        <f t="shared" si="0"/>
        <v>0</v>
      </c>
      <c r="H19" s="1" t="str">
        <f t="shared" si="1"/>
        <v>Review</v>
      </c>
    </row>
    <row r="20" spans="2:8" x14ac:dyDescent="0.25">
      <c r="B20" t="s">
        <v>17</v>
      </c>
      <c r="C20" t="s">
        <v>12</v>
      </c>
      <c r="D20" s="2">
        <v>3100</v>
      </c>
      <c r="E20" s="1" t="s">
        <v>12</v>
      </c>
      <c r="F20" s="1">
        <v>8</v>
      </c>
      <c r="G20" t="b">
        <f t="shared" si="0"/>
        <v>0</v>
      </c>
      <c r="H20" s="1" t="str">
        <f t="shared" si="1"/>
        <v>Review</v>
      </c>
    </row>
    <row r="21" spans="2:8" x14ac:dyDescent="0.25">
      <c r="B21" t="s">
        <v>18</v>
      </c>
      <c r="C21" t="s">
        <v>12</v>
      </c>
      <c r="D21" s="2">
        <v>4700</v>
      </c>
      <c r="E21" s="1" t="s">
        <v>11</v>
      </c>
      <c r="F21" s="1">
        <v>15</v>
      </c>
      <c r="G21" t="b">
        <f t="shared" si="0"/>
        <v>0</v>
      </c>
      <c r="H21" s="1" t="str">
        <f t="shared" si="1"/>
        <v>Review</v>
      </c>
    </row>
    <row r="22" spans="2:8" x14ac:dyDescent="0.25">
      <c r="B22" t="s">
        <v>19</v>
      </c>
      <c r="C22" t="s">
        <v>11</v>
      </c>
      <c r="D22" s="2">
        <v>900</v>
      </c>
      <c r="E22" s="1" t="s">
        <v>12</v>
      </c>
      <c r="F22" s="1">
        <v>2</v>
      </c>
      <c r="G22" t="b">
        <f t="shared" si="0"/>
        <v>0</v>
      </c>
      <c r="H22" s="1" t="str">
        <f t="shared" si="1"/>
        <v>Review</v>
      </c>
    </row>
    <row r="23" spans="2:8" x14ac:dyDescent="0.25">
      <c r="B23" t="s">
        <v>20</v>
      </c>
      <c r="C23" t="s">
        <v>12</v>
      </c>
      <c r="D23" s="2">
        <v>2900</v>
      </c>
      <c r="E23" s="1" t="s">
        <v>11</v>
      </c>
      <c r="F23" s="1">
        <v>10</v>
      </c>
      <c r="G23" t="b">
        <f t="shared" si="0"/>
        <v>1</v>
      </c>
      <c r="H23" s="1" t="str">
        <f t="shared" si="1"/>
        <v>Auto-Approve</v>
      </c>
    </row>
    <row r="24" spans="2:8" x14ac:dyDescent="0.25">
      <c r="B24" t="s">
        <v>21</v>
      </c>
      <c r="C24" t="s">
        <v>11</v>
      </c>
      <c r="D24" s="2">
        <v>2300</v>
      </c>
      <c r="E24" s="1" t="s">
        <v>12</v>
      </c>
      <c r="F24" s="1">
        <v>6</v>
      </c>
      <c r="G24" t="b">
        <f t="shared" si="0"/>
        <v>0</v>
      </c>
      <c r="H24" s="1" t="str">
        <f t="shared" si="1"/>
        <v>Review</v>
      </c>
    </row>
  </sheetData>
  <conditionalFormatting sqref="G10:H24">
    <cfRule type="cellIs" dxfId="0" priority="1" operator="equal">
      <formula>TRUE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B642-9A65-4EC7-A582-616B964F3620}">
  <dimension ref="A1:J24"/>
  <sheetViews>
    <sheetView showGridLines="0" zoomScale="130" zoomScaleNormal="130" workbookViewId="0">
      <selection activeCell="L12" sqref="L12"/>
    </sheetView>
  </sheetViews>
  <sheetFormatPr defaultColWidth="8.85546875" defaultRowHeight="15" x14ac:dyDescent="0.25"/>
  <cols>
    <col min="1" max="1" width="3" customWidth="1"/>
    <col min="2" max="2" width="9.140625" customWidth="1"/>
    <col min="3" max="3" width="11" customWidth="1"/>
    <col min="4" max="4" width="13.42578125" customWidth="1"/>
    <col min="5" max="5" width="14.7109375" bestFit="1" customWidth="1"/>
    <col min="6" max="6" width="12.140625" bestFit="1" customWidth="1"/>
    <col min="7" max="7" width="16.42578125" bestFit="1" customWidth="1"/>
  </cols>
  <sheetData>
    <row r="1" spans="1:10" s="12" customFormat="1" ht="48.75" customHeight="1" x14ac:dyDescent="0.3">
      <c r="A1" s="6" t="s">
        <v>89</v>
      </c>
      <c r="B1" s="6"/>
      <c r="C1" s="6"/>
      <c r="D1" s="6"/>
      <c r="E1" s="6"/>
      <c r="F1" s="6"/>
      <c r="G1" s="6"/>
      <c r="H1" s="6"/>
      <c r="I1" s="6"/>
      <c r="J1" s="6"/>
    </row>
    <row r="3" spans="1:10" x14ac:dyDescent="0.25">
      <c r="B3" s="13" t="s">
        <v>85</v>
      </c>
      <c r="C3" s="14" t="s">
        <v>95</v>
      </c>
    </row>
    <row r="5" spans="1:10" x14ac:dyDescent="0.25">
      <c r="B5" s="13" t="s">
        <v>93</v>
      </c>
      <c r="C5" t="s">
        <v>96</v>
      </c>
    </row>
    <row r="6" spans="1:10" x14ac:dyDescent="0.25">
      <c r="B6" s="13"/>
    </row>
    <row r="7" spans="1:10" x14ac:dyDescent="0.25">
      <c r="B7" s="13" t="s">
        <v>92</v>
      </c>
      <c r="C7" s="14" t="str">
        <f ca="1">_xlfn.IFNA(_xlfn.FORMULATEXT(G10),"")</f>
        <v>=IF(OR(C10="Yes", F10&lt;10),D10*0.7,"")</v>
      </c>
    </row>
    <row r="9" spans="1:10" x14ac:dyDescent="0.25">
      <c r="B9" s="4" t="s">
        <v>0</v>
      </c>
      <c r="C9" s="4" t="s">
        <v>22</v>
      </c>
      <c r="D9" s="5" t="s">
        <v>13</v>
      </c>
      <c r="E9" s="3" t="s">
        <v>14</v>
      </c>
      <c r="F9" s="3" t="s">
        <v>1</v>
      </c>
      <c r="G9" s="3" t="s">
        <v>98</v>
      </c>
    </row>
    <row r="10" spans="1:10" x14ac:dyDescent="0.25">
      <c r="B10" t="s">
        <v>2</v>
      </c>
      <c r="C10" t="s">
        <v>11</v>
      </c>
      <c r="D10" s="2">
        <v>4200</v>
      </c>
      <c r="E10" s="1" t="s">
        <v>11</v>
      </c>
      <c r="F10" s="1">
        <v>10</v>
      </c>
      <c r="G10" s="2">
        <f>IF(OR(C10="Yes", F10&lt;10),D10*0.7,"")</f>
        <v>2940</v>
      </c>
    </row>
    <row r="11" spans="1:10" x14ac:dyDescent="0.25">
      <c r="B11" t="s">
        <v>3</v>
      </c>
      <c r="C11" t="s">
        <v>11</v>
      </c>
      <c r="D11" s="2">
        <v>1500</v>
      </c>
      <c r="E11" s="1" t="s">
        <v>12</v>
      </c>
      <c r="F11" s="1">
        <v>5</v>
      </c>
      <c r="G11" s="2">
        <f t="shared" ref="G11:G24" si="0">IF(OR(C11="Yes", F11&lt;10),D11*0.7,"")</f>
        <v>1050</v>
      </c>
    </row>
    <row r="12" spans="1:10" x14ac:dyDescent="0.25">
      <c r="B12" t="s">
        <v>4</v>
      </c>
      <c r="C12" t="s">
        <v>12</v>
      </c>
      <c r="D12" s="2">
        <v>5000</v>
      </c>
      <c r="E12" s="1" t="s">
        <v>11</v>
      </c>
      <c r="F12" s="1">
        <v>14</v>
      </c>
      <c r="G12" s="2" t="str">
        <f t="shared" si="0"/>
        <v/>
      </c>
    </row>
    <row r="13" spans="1:10" x14ac:dyDescent="0.25">
      <c r="B13" t="s">
        <v>5</v>
      </c>
      <c r="C13" t="s">
        <v>11</v>
      </c>
      <c r="D13" s="2">
        <v>700</v>
      </c>
      <c r="E13" s="1" t="s">
        <v>12</v>
      </c>
      <c r="F13" s="1">
        <v>3</v>
      </c>
      <c r="G13" s="2">
        <f t="shared" si="0"/>
        <v>489.99999999999994</v>
      </c>
    </row>
    <row r="14" spans="1:10" x14ac:dyDescent="0.25">
      <c r="B14" t="s">
        <v>6</v>
      </c>
      <c r="C14" t="s">
        <v>12</v>
      </c>
      <c r="D14" s="2">
        <v>2600</v>
      </c>
      <c r="E14" s="1" t="s">
        <v>11</v>
      </c>
      <c r="F14" s="1">
        <v>10</v>
      </c>
      <c r="G14" s="2" t="str">
        <f t="shared" si="0"/>
        <v/>
      </c>
    </row>
    <row r="15" spans="1:10" x14ac:dyDescent="0.25">
      <c r="B15" t="s">
        <v>7</v>
      </c>
      <c r="C15" t="s">
        <v>12</v>
      </c>
      <c r="D15" s="2">
        <v>3800</v>
      </c>
      <c r="E15" s="1" t="s">
        <v>12</v>
      </c>
      <c r="F15" s="1">
        <v>12</v>
      </c>
      <c r="G15" s="2" t="str">
        <f t="shared" si="0"/>
        <v/>
      </c>
    </row>
    <row r="16" spans="1:10" x14ac:dyDescent="0.25">
      <c r="B16" t="s">
        <v>8</v>
      </c>
      <c r="C16" t="s">
        <v>11</v>
      </c>
      <c r="D16" s="2">
        <v>1200</v>
      </c>
      <c r="E16" s="1" t="s">
        <v>12</v>
      </c>
      <c r="F16" s="1">
        <v>4</v>
      </c>
      <c r="G16" s="2">
        <f t="shared" si="0"/>
        <v>840</v>
      </c>
    </row>
    <row r="17" spans="2:7" x14ac:dyDescent="0.25">
      <c r="B17" t="s">
        <v>9</v>
      </c>
      <c r="C17" t="s">
        <v>12</v>
      </c>
      <c r="D17" s="2">
        <v>3400</v>
      </c>
      <c r="E17" s="1" t="s">
        <v>11</v>
      </c>
      <c r="F17" s="1">
        <v>12</v>
      </c>
      <c r="G17" s="2" t="str">
        <f t="shared" si="0"/>
        <v/>
      </c>
    </row>
    <row r="18" spans="2:7" x14ac:dyDescent="0.25">
      <c r="B18" t="s">
        <v>10</v>
      </c>
      <c r="C18" t="s">
        <v>11</v>
      </c>
      <c r="D18" s="2">
        <v>2200</v>
      </c>
      <c r="E18" s="1" t="s">
        <v>12</v>
      </c>
      <c r="F18" s="1">
        <v>11</v>
      </c>
      <c r="G18" s="2">
        <f t="shared" si="0"/>
        <v>1540</v>
      </c>
    </row>
    <row r="19" spans="2:7" x14ac:dyDescent="0.25">
      <c r="B19" t="s">
        <v>16</v>
      </c>
      <c r="C19" t="s">
        <v>11</v>
      </c>
      <c r="D19" s="2">
        <v>1800</v>
      </c>
      <c r="E19" s="1" t="s">
        <v>12</v>
      </c>
      <c r="F19" s="1">
        <v>6</v>
      </c>
      <c r="G19" s="2">
        <f t="shared" si="0"/>
        <v>1260</v>
      </c>
    </row>
    <row r="20" spans="2:7" x14ac:dyDescent="0.25">
      <c r="B20" t="s">
        <v>17</v>
      </c>
      <c r="C20" t="s">
        <v>12</v>
      </c>
      <c r="D20" s="2">
        <v>3100</v>
      </c>
      <c r="E20" s="1" t="s">
        <v>12</v>
      </c>
      <c r="F20" s="1">
        <v>8</v>
      </c>
      <c r="G20" s="2">
        <f t="shared" si="0"/>
        <v>2170</v>
      </c>
    </row>
    <row r="21" spans="2:7" x14ac:dyDescent="0.25">
      <c r="B21" t="s">
        <v>18</v>
      </c>
      <c r="C21" t="s">
        <v>12</v>
      </c>
      <c r="D21" s="2">
        <v>4700</v>
      </c>
      <c r="E21" s="1" t="s">
        <v>11</v>
      </c>
      <c r="F21" s="1">
        <v>15</v>
      </c>
      <c r="G21" s="2" t="str">
        <f t="shared" si="0"/>
        <v/>
      </c>
    </row>
    <row r="22" spans="2:7" x14ac:dyDescent="0.25">
      <c r="B22" t="s">
        <v>19</v>
      </c>
      <c r="C22" t="s">
        <v>11</v>
      </c>
      <c r="D22" s="2">
        <v>900</v>
      </c>
      <c r="E22" s="1" t="s">
        <v>12</v>
      </c>
      <c r="F22" s="1">
        <v>2</v>
      </c>
      <c r="G22" s="2">
        <f t="shared" si="0"/>
        <v>630</v>
      </c>
    </row>
    <row r="23" spans="2:7" x14ac:dyDescent="0.25">
      <c r="B23" t="s">
        <v>20</v>
      </c>
      <c r="C23" t="s">
        <v>12</v>
      </c>
      <c r="D23" s="2">
        <v>2900</v>
      </c>
      <c r="E23" s="1" t="s">
        <v>11</v>
      </c>
      <c r="F23" s="1">
        <v>10</v>
      </c>
      <c r="G23" s="2" t="str">
        <f t="shared" si="0"/>
        <v/>
      </c>
    </row>
    <row r="24" spans="2:7" x14ac:dyDescent="0.25">
      <c r="B24" t="s">
        <v>21</v>
      </c>
      <c r="C24" t="s">
        <v>11</v>
      </c>
      <c r="D24" s="2">
        <v>2300</v>
      </c>
      <c r="E24" s="1" t="s">
        <v>12</v>
      </c>
      <c r="F24" s="1">
        <v>6</v>
      </c>
      <c r="G24" s="2">
        <f t="shared" si="0"/>
        <v>1610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C059-12D5-485D-97FC-BAFA80163569}">
  <dimension ref="A1:O43"/>
  <sheetViews>
    <sheetView showGridLines="0" zoomScale="130" zoomScaleNormal="130" workbookViewId="0">
      <selection activeCell="P7" sqref="P7"/>
    </sheetView>
  </sheetViews>
  <sheetFormatPr defaultRowHeight="15" x14ac:dyDescent="0.25"/>
  <cols>
    <col min="1" max="1" width="5.140625" customWidth="1"/>
  </cols>
  <sheetData>
    <row r="1" spans="1:15" s="12" customFormat="1" ht="48.75" customHeight="1" x14ac:dyDescent="0.3">
      <c r="A1" s="6" t="s">
        <v>99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pans="1:15" ht="18.75" x14ac:dyDescent="0.3">
      <c r="B3" s="16" t="s">
        <v>100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26" spans="2:13" ht="18.75" x14ac:dyDescent="0.3">
      <c r="B26" s="16" t="s">
        <v>104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8" spans="2:13" x14ac:dyDescent="0.25">
      <c r="B28" t="s">
        <v>105</v>
      </c>
    </row>
    <row r="30" spans="2:13" x14ac:dyDescent="0.25">
      <c r="B30" s="18" t="s">
        <v>101</v>
      </c>
    </row>
    <row r="31" spans="2:13" x14ac:dyDescent="0.25">
      <c r="B31" s="18" t="s">
        <v>102</v>
      </c>
    </row>
    <row r="32" spans="2:13" x14ac:dyDescent="0.25">
      <c r="B32" s="18"/>
    </row>
    <row r="33" spans="2:13" x14ac:dyDescent="0.25">
      <c r="B33" t="s">
        <v>106</v>
      </c>
    </row>
    <row r="35" spans="2:13" ht="18.75" x14ac:dyDescent="0.3">
      <c r="B35" s="16" t="s">
        <v>103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7" spans="2:13" x14ac:dyDescent="0.25">
      <c r="B37" t="s">
        <v>107</v>
      </c>
    </row>
    <row r="39" spans="2:13" x14ac:dyDescent="0.25">
      <c r="B39" s="19" t="s">
        <v>108</v>
      </c>
      <c r="C39" t="s">
        <v>113</v>
      </c>
    </row>
    <row r="40" spans="2:13" x14ac:dyDescent="0.25">
      <c r="B40" s="19" t="s">
        <v>109</v>
      </c>
      <c r="C40" t="s">
        <v>114</v>
      </c>
    </row>
    <row r="41" spans="2:13" x14ac:dyDescent="0.25">
      <c r="B41" s="19" t="s">
        <v>110</v>
      </c>
      <c r="C41" t="s">
        <v>115</v>
      </c>
    </row>
    <row r="42" spans="2:13" x14ac:dyDescent="0.25">
      <c r="B42" s="19" t="s">
        <v>111</v>
      </c>
      <c r="C42" t="s">
        <v>116</v>
      </c>
    </row>
    <row r="43" spans="2:13" x14ac:dyDescent="0.25">
      <c r="B43" s="19" t="s">
        <v>112</v>
      </c>
      <c r="C43" t="s">
        <v>117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719E5-5650-472B-AF3E-F3E3693BEC85}">
  <dimension ref="A1:H40"/>
  <sheetViews>
    <sheetView showGridLines="0" showRowColHeaders="0" zoomScaleNormal="100" workbookViewId="0">
      <selection activeCell="F8" sqref="F8"/>
    </sheetView>
  </sheetViews>
  <sheetFormatPr defaultColWidth="0" defaultRowHeight="15" customHeight="1" zeroHeight="1" x14ac:dyDescent="0.25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8" ht="51" customHeight="1" x14ac:dyDescent="0.25">
      <c r="A1" s="6" t="s">
        <v>32</v>
      </c>
      <c r="B1" s="6"/>
      <c r="C1" s="6"/>
      <c r="D1" s="6"/>
      <c r="E1" s="6"/>
      <c r="F1" s="6"/>
      <c r="G1" s="6"/>
      <c r="H1" s="6"/>
    </row>
    <row r="2" spans="1:8" x14ac:dyDescent="0.25"/>
    <row r="3" spans="1:8" x14ac:dyDescent="0.25">
      <c r="B3" s="9" t="s">
        <v>33</v>
      </c>
    </row>
    <row r="4" spans="1:8" x14ac:dyDescent="0.25">
      <c r="B4" s="10" t="s">
        <v>34</v>
      </c>
      <c r="C4" s="11" t="s">
        <v>35</v>
      </c>
    </row>
    <row r="5" spans="1:8" x14ac:dyDescent="0.25">
      <c r="B5" s="10" t="s">
        <v>36</v>
      </c>
      <c r="C5" s="11" t="s">
        <v>37</v>
      </c>
    </row>
    <row r="6" spans="1:8" x14ac:dyDescent="0.25">
      <c r="B6" s="10" t="s">
        <v>38</v>
      </c>
      <c r="C6" s="11" t="s">
        <v>39</v>
      </c>
    </row>
    <row r="7" spans="1:8" x14ac:dyDescent="0.25"/>
    <row r="8" spans="1:8" x14ac:dyDescent="0.25">
      <c r="B8" s="9" t="s">
        <v>40</v>
      </c>
    </row>
    <row r="9" spans="1:8" x14ac:dyDescent="0.25">
      <c r="B9" s="10" t="s">
        <v>41</v>
      </c>
      <c r="C9" s="11" t="s">
        <v>42</v>
      </c>
    </row>
    <row r="10" spans="1:8" x14ac:dyDescent="0.25"/>
    <row r="11" spans="1:8" x14ac:dyDescent="0.25">
      <c r="B11" s="9" t="s">
        <v>43</v>
      </c>
    </row>
    <row r="12" spans="1:8" x14ac:dyDescent="0.25">
      <c r="B12" s="10" t="s">
        <v>44</v>
      </c>
      <c r="C12" s="11" t="s">
        <v>45</v>
      </c>
    </row>
    <row r="13" spans="1:8" x14ac:dyDescent="0.25">
      <c r="B13" s="10" t="s">
        <v>46</v>
      </c>
      <c r="C13" s="11" t="s">
        <v>47</v>
      </c>
    </row>
    <row r="14" spans="1:8" x14ac:dyDescent="0.25">
      <c r="B14" s="10" t="s">
        <v>48</v>
      </c>
      <c r="C14" s="11" t="s">
        <v>49</v>
      </c>
    </row>
    <row r="15" spans="1:8" x14ac:dyDescent="0.25">
      <c r="B15" s="10" t="s">
        <v>50</v>
      </c>
      <c r="C15" s="11" t="s">
        <v>51</v>
      </c>
    </row>
    <row r="16" spans="1:8" x14ac:dyDescent="0.25">
      <c r="B16" s="10" t="s">
        <v>52</v>
      </c>
      <c r="C16" s="11" t="s">
        <v>53</v>
      </c>
    </row>
    <row r="17" spans="2:3" x14ac:dyDescent="0.25">
      <c r="B17" s="10" t="s">
        <v>54</v>
      </c>
      <c r="C17" s="11" t="s">
        <v>55</v>
      </c>
    </row>
    <row r="18" spans="2:3" x14ac:dyDescent="0.25">
      <c r="B18" s="10" t="s">
        <v>56</v>
      </c>
      <c r="C18" s="11" t="s">
        <v>57</v>
      </c>
    </row>
    <row r="19" spans="2:3" x14ac:dyDescent="0.25">
      <c r="B19" s="10" t="s">
        <v>58</v>
      </c>
      <c r="C19" s="11" t="s">
        <v>59</v>
      </c>
    </row>
    <row r="20" spans="2:3" x14ac:dyDescent="0.25">
      <c r="B20" s="10" t="s">
        <v>60</v>
      </c>
      <c r="C20" s="11" t="s">
        <v>61</v>
      </c>
    </row>
    <row r="21" spans="2:3" x14ac:dyDescent="0.25">
      <c r="B21" s="10" t="s">
        <v>62</v>
      </c>
      <c r="C21" s="11" t="s">
        <v>63</v>
      </c>
    </row>
    <row r="22" spans="2:3" x14ac:dyDescent="0.25">
      <c r="B22" s="10" t="s">
        <v>64</v>
      </c>
      <c r="C22" s="11" t="s">
        <v>65</v>
      </c>
    </row>
    <row r="23" spans="2:3" x14ac:dyDescent="0.25">
      <c r="B23" s="10" t="s">
        <v>66</v>
      </c>
      <c r="C23" s="11" t="s">
        <v>67</v>
      </c>
    </row>
    <row r="24" spans="2:3" x14ac:dyDescent="0.25">
      <c r="B24" s="10" t="s">
        <v>68</v>
      </c>
      <c r="C24" s="11" t="s">
        <v>69</v>
      </c>
    </row>
    <row r="25" spans="2:3" x14ac:dyDescent="0.25">
      <c r="B25" s="10" t="s">
        <v>70</v>
      </c>
      <c r="C25" s="11" t="s">
        <v>71</v>
      </c>
    </row>
    <row r="26" spans="2:3" x14ac:dyDescent="0.25">
      <c r="B26" s="10" t="s">
        <v>72</v>
      </c>
      <c r="C26" s="11" t="s">
        <v>73</v>
      </c>
    </row>
    <row r="27" spans="2:3" x14ac:dyDescent="0.25">
      <c r="B27" s="10" t="s">
        <v>74</v>
      </c>
      <c r="C27" s="11" t="s">
        <v>75</v>
      </c>
    </row>
    <row r="28" spans="2:3" x14ac:dyDescent="0.25">
      <c r="B28" s="10" t="s">
        <v>76</v>
      </c>
      <c r="C28" s="11" t="s">
        <v>77</v>
      </c>
    </row>
    <row r="29" spans="2:3" x14ac:dyDescent="0.25">
      <c r="B29" s="10" t="s">
        <v>60</v>
      </c>
      <c r="C29" s="11" t="s">
        <v>61</v>
      </c>
    </row>
    <row r="30" spans="2:3" x14ac:dyDescent="0.25">
      <c r="B30" s="10" t="s">
        <v>78</v>
      </c>
      <c r="C30" s="11" t="s">
        <v>79</v>
      </c>
    </row>
    <row r="31" spans="2:3" x14ac:dyDescent="0.25">
      <c r="B31" s="10"/>
      <c r="C31" s="11"/>
    </row>
    <row r="32" spans="2:3" x14ac:dyDescent="0.25">
      <c r="B32" s="9" t="s">
        <v>80</v>
      </c>
    </row>
    <row r="33" spans="2:3" x14ac:dyDescent="0.25">
      <c r="B33" s="10" t="s">
        <v>81</v>
      </c>
      <c r="C33" s="11" t="s">
        <v>82</v>
      </c>
    </row>
    <row r="34" spans="2:3" x14ac:dyDescent="0.25">
      <c r="B34" s="10"/>
      <c r="C34" s="11"/>
    </row>
    <row r="35" spans="2:3" x14ac:dyDescent="0.25">
      <c r="B35" s="9" t="s">
        <v>83</v>
      </c>
      <c r="C35" s="11"/>
    </row>
    <row r="36" spans="2:3" x14ac:dyDescent="0.25"/>
    <row r="37" spans="2:3" x14ac:dyDescent="0.25"/>
    <row r="38" spans="2:3" x14ac:dyDescent="0.25"/>
    <row r="39" spans="2:3" x14ac:dyDescent="0.25"/>
    <row r="40" spans="2:3" x14ac:dyDescent="0.25"/>
  </sheetData>
  <hyperlinks>
    <hyperlink ref="C5" r:id="rId1" display="http://www.myonlinetraininghub.com/category/excel-charts" xr:uid="{6F471D48-3388-492A-9445-D76FDB64A90E}"/>
    <hyperlink ref="C6" r:id="rId2" display="http://www.myonlinetraininghub.com/category/excel-dashboard" xr:uid="{28D0793D-B991-44F8-831E-3B4623983C37}"/>
    <hyperlink ref="C9" r:id="rId3" display="http://www.myonlinetraininghub.com/excel-webinars" xr:uid="{BA36EEB3-ADB6-487F-AC42-FC6F7B5C0814}"/>
    <hyperlink ref="C33" r:id="rId4" xr:uid="{EA652F30-2EB8-47A2-B326-1B50D6C8DD29}"/>
    <hyperlink ref="C4" r:id="rId5" xr:uid="{EFB71719-BDEF-48D3-8503-62EC0472FBAC}"/>
    <hyperlink ref="C19" r:id="rId6" xr:uid="{578FF49F-6FE5-49B2-8BE6-5CEA21C72C2E}"/>
    <hyperlink ref="C18" r:id="rId7" xr:uid="{C4BB5818-3422-41F9-92D8-4DE5CB473D52}"/>
    <hyperlink ref="C12" r:id="rId8" xr:uid="{228E83BD-B90E-43A5-B14D-D6B9710C8F3A}"/>
    <hyperlink ref="C13" r:id="rId9" xr:uid="{7290B908-F529-4FC5-B23D-1CCD8E76E223}"/>
    <hyperlink ref="C14" r:id="rId10" xr:uid="{6396CF4B-D865-497B-BFDB-B31282DFA1C5}"/>
    <hyperlink ref="C15" r:id="rId11" xr:uid="{17643C8E-0423-4058-8416-4FFDEFCBC994}"/>
    <hyperlink ref="C16" r:id="rId12" xr:uid="{30E5CFF9-F05F-4368-95C8-42ADF20B4662}"/>
    <hyperlink ref="C17" r:id="rId13" xr:uid="{28B8C5B1-22DF-405F-BFAD-5C53C5BDDAFD}"/>
    <hyperlink ref="C22" r:id="rId14" xr:uid="{26110880-621D-4DB6-B304-7B9AEE7C286B}"/>
    <hyperlink ref="C23" r:id="rId15" xr:uid="{27DE2864-35AE-4466-9A76-DFCD97C33476}"/>
    <hyperlink ref="C24" r:id="rId16" xr:uid="{45FDA622-A0AE-4193-B21D-D48CC00A9E9D}"/>
    <hyperlink ref="C25" r:id="rId17" xr:uid="{A9401548-F579-40A8-A221-94B49CDB4124}"/>
    <hyperlink ref="C26" r:id="rId18" xr:uid="{68D3D78A-A54F-447D-8BF8-EA393D84BA5A}"/>
    <hyperlink ref="C27" r:id="rId19" xr:uid="{DB569081-8EC7-4BE1-B292-C19EE267B905}"/>
    <hyperlink ref="C30" r:id="rId20" xr:uid="{B7D89D84-324D-4205-A77A-C2696596FE5A}"/>
  </hyperlinks>
  <pageMargins left="0.7" right="0.7" top="0.75" bottom="0.75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Copyright</vt:lpstr>
      <vt:lpstr>IF</vt:lpstr>
      <vt:lpstr>IF AND</vt:lpstr>
      <vt:lpstr>IF OR</vt:lpstr>
      <vt:lpstr>Tips</vt:lpstr>
      <vt:lpstr>More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Mynda Treacy</cp:lastModifiedBy>
  <dcterms:created xsi:type="dcterms:W3CDTF">2025-05-14T14:53:38Z</dcterms:created>
  <dcterms:modified xsi:type="dcterms:W3CDTF">2025-06-03T01:30:31Z</dcterms:modified>
</cp:coreProperties>
</file>