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Work Schedule/"/>
    </mc:Choice>
  </mc:AlternateContent>
  <xr:revisionPtr revIDLastSave="402" documentId="13_ncr:1_{54EA6841-B00B-0541-A99F-70FF3C6BE2A7}" xr6:coauthVersionLast="47" xr6:coauthVersionMax="47" xr10:uidLastSave="{38D4FE48-7A42-4FEC-8815-67D310A7CA7A}"/>
  <bookViews>
    <workbookView xWindow="-120" yWindow="-120" windowWidth="29040" windowHeight="15720" activeTab="1" xr2:uid="{FD487704-C902-904B-8D41-86C63AB1883C}"/>
  </bookViews>
  <sheets>
    <sheet name="Copyright" sheetId="3" r:id="rId1"/>
    <sheet name="Work Schedule" sheetId="2" r:id="rId2"/>
    <sheet name="More Resourc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2" l="1"/>
  <c r="AF8" i="2"/>
  <c r="AG8" i="2"/>
  <c r="AE11" i="2"/>
  <c r="AF11" i="2"/>
  <c r="AG11" i="2"/>
  <c r="AE14" i="2"/>
  <c r="AF14" i="2"/>
  <c r="AG14" i="2"/>
  <c r="A1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C5" i="2" a="1"/>
  <c r="C5" i="2" l="1"/>
  <c r="J3" i="2"/>
  <c r="F3" i="2"/>
  <c r="N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<sst xmlns="http://schemas.openxmlformats.org/spreadsheetml/2006/main" count="171" uniqueCount="76">
  <si>
    <t>Employee</t>
  </si>
  <si>
    <t>Working</t>
  </si>
  <si>
    <t>Alice</t>
  </si>
  <si>
    <t>Ben</t>
  </si>
  <si>
    <t>Chloe</t>
  </si>
  <si>
    <t>Month Start</t>
  </si>
  <si>
    <t>Standard Hours</t>
  </si>
  <si>
    <t>Day Off</t>
  </si>
  <si>
    <t>Holiday</t>
  </si>
  <si>
    <t>Sick</t>
  </si>
  <si>
    <t>Start</t>
  </si>
  <si>
    <t>Days Worked</t>
  </si>
  <si>
    <t>Finish</t>
  </si>
  <si>
    <t>Days on Holiday</t>
  </si>
  <si>
    <t>Days Sick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</si>
  <si>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</si>
  <si>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</si>
  <si>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</si>
  <si>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</si>
  <si>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</si>
  <si>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</si>
  <si>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</si>
  <si>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</si>
  <si>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</si>
  <si>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</si>
  <si>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</si>
  <si>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</si>
  <si>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</si>
  <si>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</si>
  <si>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</si>
  <si>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</si>
  <si>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</si>
  <si>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</si>
  <si>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</si>
  <si>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</si>
  <si>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</si>
  <si>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</si>
  <si>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</si>
  <si>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</si>
  <si>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</si>
  <si>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</si>
  <si>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</si>
  <si>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</si>
  <si>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</si>
  <si>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</si>
  <si>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</si>
  <si>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</si>
  <si>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</si>
  <si>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</si>
  <si>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</si>
  <si>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</si>
  <si>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</si>
  <si>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</si>
  <si>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</si>
  <si>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Data Analysts Fast Track</t>
  </si>
  <si>
    <t>https://www.myonlinetraininghub.com/excel-data-analyst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</si>
  <si>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</si>
  <si>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</si>
  <si>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</si>
  <si>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</si>
  <si>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</si>
  <si>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</si>
  <si>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</si>
  <si>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</si>
  <si>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</si>
  <si>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</si>
  <si>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</si>
  <si>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</si>
  <si>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Copilot Essentials</t>
  </si>
  <si>
    <t>https://www.myonlinetraininghub.com/copilot-essentials-course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</si>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</sst>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d\ \_x000a_ddd"/>
    <numFmt numFmtId="166" formatCode="@*."/>
  </numFmts>
  <fonts count="10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F551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-0.499984740745262"/>
      </bottom>
      <diagonal/>
    </border>
    <border>
      <left style="thick">
        <color theme="9" tint="-0.24994659260841701"/>
      </left>
      <right/>
      <top/>
      <bottom/>
      <diagonal/>
    </border>
    <border>
      <left style="thick">
        <color theme="5"/>
      </left>
      <right/>
      <top/>
      <bottom/>
      <diagonal/>
    </border>
    <border>
      <left style="thick">
        <color theme="8" tint="-0.2499465926084170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8" fontId="0" fillId="0" borderId="0" xfId="0" applyNumberFormat="1" applyAlignment="1">
      <alignment horizontal="center"/>
    </xf>
    <xf numFmtId="18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6" borderId="0" xfId="1" applyFont="1" applyFill="1" applyAlignment="1">
      <alignment vertical="center"/>
    </xf>
    <xf numFmtId="0" fontId="1" fillId="0" borderId="0" xfId="1"/>
    <xf numFmtId="0" fontId="7" fillId="0" borderId="0" xfId="1" applyFont="1"/>
    <xf numFmtId="0" fontId="7" fillId="0" borderId="0" xfId="1" applyFont="1" applyAlignment="1">
      <alignment vertical="center"/>
    </xf>
    <xf numFmtId="0" fontId="2" fillId="0" borderId="0" xfId="1" applyFont="1"/>
    <xf numFmtId="166" fontId="1" fillId="0" borderId="0" xfId="1" applyNumberFormat="1" applyAlignment="1">
      <alignment horizontal="left" indent="1"/>
    </xf>
    <xf numFmtId="0" fontId="9" fillId="0" borderId="0" xfId="2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 wrapText="1"/>
    </xf>
    <xf numFmtId="165" fontId="3" fillId="7" borderId="1" xfId="0" applyNumberFormat="1" applyFont="1" applyFill="1" applyBorder="1" applyAlignment="1">
      <alignment horizontal="center" wrapText="1"/>
    </xf>
    <xf numFmtId="0" fontId="0" fillId="7" borderId="0" xfId="0" applyFill="1"/>
  </cellXfs>
  <cellStyles count="3">
    <cellStyle name="Hyperlink 2" xfId="2" xr:uid="{255ED9B6-98FF-4657-92AE-E1F80E58E84A}"/>
    <cellStyle name="Normal" xfId="0" builtinId="0"/>
    <cellStyle name="Normal 2" xfId="1" xr:uid="{A6FD29C6-C6EB-49BC-A170-ED25B8F8AE74}"/>
  </cellStyles>
  <dxfs count="5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border>
        <bottom style="thin">
          <color theme="4" tint="-0.24994659260841701"/>
        </bottom>
        <vertical/>
        <horizontal/>
      </border>
    </dxf>
  </dxfs>
  <tableStyles count="0" defaultTableStyle="TableStyleMedium2" defaultPivotStyle="PivotStyleLight16"/>
  <colors>
    <mruColors>
      <color rgb="FFFA8262"/>
      <color rgb="FFFFF4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automated-work-schedule-in-excel" TargetMode="External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image" Target="../media/image8.svg"/><Relationship Id="rId11" Type="http://schemas.openxmlformats.org/officeDocument/2006/relationships/hyperlink" Target="https://youtu.be/jaso3uoWsOU" TargetMode="External"/><Relationship Id="rId5" Type="http://schemas.openxmlformats.org/officeDocument/2006/relationships/image" Target="../media/image7.png"/><Relationship Id="rId10" Type="http://schemas.openxmlformats.org/officeDocument/2006/relationships/image" Target="../media/image11.svg"/><Relationship Id="rId4" Type="http://schemas.openxmlformats.org/officeDocument/2006/relationships/image" Target="../media/image6.sv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419100</xdr:colOff>
      <xdr:row>0</xdr:row>
      <xdr:rowOff>0</xdr:rowOff>
    </xdr:from>
    <xdr:ext cx="3238500" cy="64770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AE832-75A1-4DF0-8246-11B8070C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838950" y="0"/>
          <a:ext cx="323850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152399</xdr:colOff>
      <xdr:row>2</xdr:row>
      <xdr:rowOff>33337</xdr:rowOff>
    </xdr:from>
    <xdr:to>
      <xdr:col>3</xdr:col>
      <xdr:colOff>476399</xdr:colOff>
      <xdr:row>2</xdr:row>
      <xdr:rowOff>357337</xdr:rowOff>
    </xdr:to>
    <xdr:pic>
      <xdr:nvPicPr>
        <xdr:cNvPr id="3" name="Graphic 2" descr="Programmer male outline">
          <a:extLst>
            <a:ext uri="{FF2B5EF4-FFF2-40B4-BE49-F238E27FC236}">
              <a16:creationId xmlns:a16="http://schemas.microsoft.com/office/drawing/2014/main" id="{8DB61FFB-C1FC-D817-2A02-8607F90E8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62199" y="233362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2</xdr:row>
      <xdr:rowOff>42862</xdr:rowOff>
    </xdr:from>
    <xdr:to>
      <xdr:col>11</xdr:col>
      <xdr:colOff>504975</xdr:colOff>
      <xdr:row>2</xdr:row>
      <xdr:rowOff>366862</xdr:rowOff>
    </xdr:to>
    <xdr:pic>
      <xdr:nvPicPr>
        <xdr:cNvPr id="5" name="Graphic 4" descr="Holiday outline">
          <a:extLst>
            <a:ext uri="{FF2B5EF4-FFF2-40B4-BE49-F238E27FC236}">
              <a16:creationId xmlns:a16="http://schemas.microsoft.com/office/drawing/2014/main" id="{E4023535-4655-4933-FA0E-782992611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572375" y="242887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188100</xdr:colOff>
      <xdr:row>2</xdr:row>
      <xdr:rowOff>61912</xdr:rowOff>
    </xdr:from>
    <xdr:to>
      <xdr:col>7</xdr:col>
      <xdr:colOff>512100</xdr:colOff>
      <xdr:row>2</xdr:row>
      <xdr:rowOff>385912</xdr:rowOff>
    </xdr:to>
    <xdr:pic>
      <xdr:nvPicPr>
        <xdr:cNvPr id="7" name="Graphic 6" descr="Stethoscope outline">
          <a:extLst>
            <a:ext uri="{FF2B5EF4-FFF2-40B4-BE49-F238E27FC236}">
              <a16:creationId xmlns:a16="http://schemas.microsoft.com/office/drawing/2014/main" id="{41459406-8635-1D2E-4FC5-1FB35E73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988700" y="261937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628650</xdr:colOff>
      <xdr:row>0</xdr:row>
      <xdr:rowOff>0</xdr:rowOff>
    </xdr:from>
    <xdr:to>
      <xdr:col>14</xdr:col>
      <xdr:colOff>104774</xdr:colOff>
      <xdr:row>0</xdr:row>
      <xdr:rowOff>428625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0B8B30-8330-10B0-32F3-2A3BE3B30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27" b="10526"/>
        <a:stretch>
          <a:fillRect/>
        </a:stretch>
      </xdr:blipFill>
      <xdr:spPr>
        <a:xfrm>
          <a:off x="6800850" y="0"/>
          <a:ext cx="2714624" cy="428625"/>
        </a:xfrm>
        <a:prstGeom prst="rect">
          <a:avLst/>
        </a:prstGeom>
      </xdr:spPr>
    </xdr:pic>
    <xdr:clientData/>
  </xdr:twoCellAnchor>
  <xdr:twoCellAnchor editAs="absolute">
    <xdr:from>
      <xdr:col>4</xdr:col>
      <xdr:colOff>228600</xdr:colOff>
      <xdr:row>0</xdr:row>
      <xdr:rowOff>76200</xdr:rowOff>
    </xdr:from>
    <xdr:to>
      <xdr:col>6</xdr:col>
      <xdr:colOff>95250</xdr:colOff>
      <xdr:row>0</xdr:row>
      <xdr:rowOff>371475</xdr:rowOff>
    </xdr:to>
    <xdr:grpSp>
      <xdr:nvGrpSpPr>
        <xdr:cNvPr id="12" name="Group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EC5CF96-C612-44DD-AD7D-AE4618BF4442}"/>
            </a:ext>
          </a:extLst>
        </xdr:cNvPr>
        <xdr:cNvGrpSpPr/>
      </xdr:nvGrpSpPr>
      <xdr:grpSpPr>
        <a:xfrm>
          <a:off x="3162300" y="76200"/>
          <a:ext cx="1162050" cy="295275"/>
          <a:chOff x="4486275" y="142875"/>
          <a:chExt cx="1162050" cy="295275"/>
        </a:xfrm>
      </xdr:grpSpPr>
      <xdr:sp macro="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E3A9E997-3FCA-F418-1C75-3BB2506476B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4" name="Graphic 13" descr="Document">
            <a:extLst>
              <a:ext uri="{FF2B5EF4-FFF2-40B4-BE49-F238E27FC236}">
                <a16:creationId xmlns:a16="http://schemas.microsoft.com/office/drawing/2014/main" id="{1426B064-EAB5-01BF-C4E5-E6E61D017D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228599</xdr:colOff>
      <xdr:row>0</xdr:row>
      <xdr:rowOff>76200</xdr:rowOff>
    </xdr:from>
    <xdr:to>
      <xdr:col>8</xdr:col>
      <xdr:colOff>295274</xdr:colOff>
      <xdr:row>0</xdr:row>
      <xdr:rowOff>371475</xdr:rowOff>
    </xdr:to>
    <xdr:grpSp>
      <xdr:nvGrpSpPr>
        <xdr:cNvPr id="15" name="Group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25AE15-BD5D-46CE-AF93-838F01240713}"/>
            </a:ext>
          </a:extLst>
        </xdr:cNvPr>
        <xdr:cNvGrpSpPr/>
      </xdr:nvGrpSpPr>
      <xdr:grpSpPr>
        <a:xfrm>
          <a:off x="4457699" y="76200"/>
          <a:ext cx="1362075" cy="295275"/>
          <a:chOff x="5400674" y="152400"/>
          <a:chExt cx="1362075" cy="295275"/>
        </a:xfrm>
      </xdr:grpSpPr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B65495E7-DAF5-9698-7916-E0CA9BE95B5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93250A93-17BE-8D3B-0160-A67B8F5D25F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8" name="Rectangle: Rounded Corners 17">
              <a:extLst>
                <a:ext uri="{FF2B5EF4-FFF2-40B4-BE49-F238E27FC236}">
                  <a16:creationId xmlns:a16="http://schemas.microsoft.com/office/drawing/2014/main" id="{18C3E0FC-BE60-E760-1FEE-86100BFFAA7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9" name="Isosceles Triangle 18">
              <a:extLst>
                <a:ext uri="{FF2B5EF4-FFF2-40B4-BE49-F238E27FC236}">
                  <a16:creationId xmlns:a16="http://schemas.microsoft.com/office/drawing/2014/main" id="{4758BB81-43E0-D957-4EE7-78F9AFCBE2B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2714625</xdr:colOff>
      <xdr:row>0</xdr:row>
      <xdr:rowOff>0</xdr:rowOff>
    </xdr:from>
    <xdr:ext cx="3238500" cy="64770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28B4E5-B7EB-4089-BD37-5BCE004D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067425" y="0"/>
          <a:ext cx="3238500" cy="647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C204-DE6F-4F26-8F4F-BBA414C83199}">
  <sheetPr codeName="Sheet1"/>
  <dimension ref="A1:Q30"/>
  <sheetViews>
    <sheetView showGridLines="0" showRowColHeaders="0" workbookViewId="0">
      <selection activeCell="Q3" sqref="Q3"/>
    </sheetView>
  </sheetViews>
  <sheetFormatPr defaultColWidth="0" defaultRowHeight="15" customHeight="1" zeroHeight="1" x14ac:dyDescent="0.25"/>
  <cols>
    <col min="1" max="1" width="4.25" style="21" customWidth="1"/>
    <col min="2" max="17" width="8" style="21" customWidth="1"/>
    <col min="18" max="16384" width="8" style="21" hidden="1"/>
  </cols>
  <sheetData>
    <row r="1" spans="1:17" ht="52.5" customHeight="1" x14ac:dyDescent="0.25">
      <c r="A1" s="20"/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/>
    <row r="3" spans="1:17" ht="18.75" x14ac:dyDescent="0.3">
      <c r="B3" s="22" t="s">
        <v>16</v>
      </c>
    </row>
    <row r="4" spans="1:17" ht="18.75" x14ac:dyDescent="0.25">
      <c r="B4" s="23" t="s">
        <v>17</v>
      </c>
    </row>
    <row r="5" spans="1:17" ht="18.75" x14ac:dyDescent="0.25">
      <c r="B5" s="23" t="s">
        <v>18</v>
      </c>
    </row>
    <row r="6" spans="1:17" ht="18.75" x14ac:dyDescent="0.25">
      <c r="B6" s="23" t="s">
        <v>19</v>
      </c>
    </row>
    <row r="7" spans="1:17" ht="18.75" x14ac:dyDescent="0.25">
      <c r="B7" s="23"/>
    </row>
    <row r="8" spans="1:17" ht="18.75" x14ac:dyDescent="0.25">
      <c r="B8" s="23" t="s">
        <v>20</v>
      </c>
    </row>
    <row r="9" spans="1:17" x14ac:dyDescent="0.25"/>
    <row r="10" spans="1:17" ht="18.75" x14ac:dyDescent="0.25">
      <c r="B10" s="23" t="s">
        <v>21</v>
      </c>
    </row>
    <row r="11" spans="1:17" ht="18.75" x14ac:dyDescent="0.25">
      <c r="B11" s="23" t="s">
        <v>22</v>
      </c>
    </row>
    <row r="30" spans="2:2" hidden="1" x14ac:dyDescent="0.25">
      <c r="B30" s="21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088F-5289-49D3-88B0-16ABBD1495D3}">
  <sheetPr codeName="Sheet2"/>
  <dimension ref="A1:AG14"/>
  <sheetViews>
    <sheetView showGridLines="0" tabSelected="1" zoomScaleNormal="100" workbookViewId="0">
      <selection activeCell="D18" sqref="D18"/>
    </sheetView>
  </sheetViews>
  <sheetFormatPr defaultRowHeight="15.75" x14ac:dyDescent="0.25"/>
  <cols>
    <col min="1" max="1" width="10.375" bestFit="1" customWidth="1"/>
    <col min="2" max="2" width="11.125" style="1" bestFit="1" customWidth="1"/>
    <col min="3" max="5" width="8.5" customWidth="1"/>
    <col min="6" max="33" width="8.5" style="1" customWidth="1"/>
  </cols>
  <sheetData>
    <row r="1" spans="1:33" s="9" customFormat="1" ht="35.25" customHeight="1" thickBot="1" x14ac:dyDescent="0.3">
      <c r="A1" s="9" t="str">
        <f>"Work Schedule - "&amp;TEXT(B3,"mmmm")</f>
        <v>Work Schedule - July</v>
      </c>
      <c r="B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6.5" thickTop="1" x14ac:dyDescent="0.25"/>
    <row r="3" spans="1:33" ht="32.25" customHeight="1" x14ac:dyDescent="0.25">
      <c r="A3" s="7" t="s">
        <v>5</v>
      </c>
      <c r="B3" s="8">
        <v>45839</v>
      </c>
      <c r="D3" s="11"/>
      <c r="E3" s="12" t="s">
        <v>11</v>
      </c>
      <c r="F3" s="16">
        <f>COUNTIF(C6:AG30,"Working")</f>
        <v>55</v>
      </c>
      <c r="H3" s="13"/>
      <c r="I3" s="14" t="s">
        <v>14</v>
      </c>
      <c r="J3" s="17">
        <f>COUNTIF(C6:AG30,"Sick")</f>
        <v>4</v>
      </c>
      <c r="L3" s="15"/>
      <c r="M3" s="19" t="s">
        <v>13</v>
      </c>
      <c r="N3" s="18">
        <f>COUNTIF(C6:AG30,"Holiday")</f>
        <v>9</v>
      </c>
    </row>
    <row r="5" spans="1:33" s="30" customFormat="1" ht="32.25" customHeight="1" x14ac:dyDescent="0.25">
      <c r="A5" s="27" t="s">
        <v>0</v>
      </c>
      <c r="B5" s="28" t="s">
        <v>6</v>
      </c>
      <c r="C5" s="29" cm="1">
        <f t="array" ref="C5:AG5">_xlfn.SEQUENCE(1,EOMONTH(B3,0)-B3+1,B3)</f>
        <v>45839</v>
      </c>
      <c r="D5" s="29">
        <v>45840</v>
      </c>
      <c r="E5" s="29">
        <v>45841</v>
      </c>
      <c r="F5" s="29">
        <v>45842</v>
      </c>
      <c r="G5" s="29">
        <v>45843</v>
      </c>
      <c r="H5" s="29">
        <v>45844</v>
      </c>
      <c r="I5" s="29">
        <v>45845</v>
      </c>
      <c r="J5" s="29">
        <v>45846</v>
      </c>
      <c r="K5" s="29">
        <v>45847</v>
      </c>
      <c r="L5" s="29">
        <v>45848</v>
      </c>
      <c r="M5" s="29">
        <v>45849</v>
      </c>
      <c r="N5" s="29">
        <v>45850</v>
      </c>
      <c r="O5" s="29">
        <v>45851</v>
      </c>
      <c r="P5" s="29">
        <v>45852</v>
      </c>
      <c r="Q5" s="29">
        <v>45853</v>
      </c>
      <c r="R5" s="29">
        <v>45854</v>
      </c>
      <c r="S5" s="29">
        <v>45855</v>
      </c>
      <c r="T5" s="29">
        <v>45856</v>
      </c>
      <c r="U5" s="29">
        <v>45857</v>
      </c>
      <c r="V5" s="29">
        <v>45858</v>
      </c>
      <c r="W5" s="29">
        <v>45859</v>
      </c>
      <c r="X5" s="29">
        <v>45860</v>
      </c>
      <c r="Y5" s="29">
        <v>45861</v>
      </c>
      <c r="Z5" s="29">
        <v>45862</v>
      </c>
      <c r="AA5" s="29">
        <v>45863</v>
      </c>
      <c r="AB5" s="29">
        <v>45864</v>
      </c>
      <c r="AC5" s="29">
        <v>45865</v>
      </c>
      <c r="AD5" s="29">
        <v>45866</v>
      </c>
      <c r="AE5" s="29">
        <v>45867</v>
      </c>
      <c r="AF5" s="29">
        <v>45868</v>
      </c>
      <c r="AG5" s="29">
        <v>45869</v>
      </c>
    </row>
    <row r="6" spans="1:33" x14ac:dyDescent="0.25">
      <c r="A6" s="2" t="s">
        <v>2</v>
      </c>
      <c r="B6" s="1">
        <v>8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7</v>
      </c>
      <c r="H6" s="1" t="s">
        <v>7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7</v>
      </c>
      <c r="O6" s="1" t="s">
        <v>7</v>
      </c>
      <c r="P6" s="1" t="s">
        <v>8</v>
      </c>
      <c r="Q6" s="1" t="s">
        <v>8</v>
      </c>
      <c r="R6" s="1" t="s">
        <v>8</v>
      </c>
      <c r="S6" s="1" t="s">
        <v>8</v>
      </c>
      <c r="T6" s="1" t="s">
        <v>8</v>
      </c>
      <c r="U6" s="1" t="s">
        <v>7</v>
      </c>
      <c r="V6" s="1" t="s">
        <v>7</v>
      </c>
      <c r="W6" s="1" t="s">
        <v>9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7</v>
      </c>
      <c r="AC6" s="1" t="s">
        <v>7</v>
      </c>
      <c r="AD6" s="1" t="s">
        <v>1</v>
      </c>
      <c r="AE6" s="1" t="s">
        <v>1</v>
      </c>
      <c r="AF6" s="1" t="s">
        <v>1</v>
      </c>
      <c r="AG6" s="1" t="s">
        <v>1</v>
      </c>
    </row>
    <row r="7" spans="1:33" x14ac:dyDescent="0.25">
      <c r="B7" s="1" t="s">
        <v>10</v>
      </c>
      <c r="C7" s="4">
        <v>0.375</v>
      </c>
      <c r="D7" s="4">
        <v>0.375</v>
      </c>
      <c r="E7" s="4">
        <v>0.375</v>
      </c>
      <c r="F7" s="4">
        <v>0.375</v>
      </c>
      <c r="G7" s="3"/>
      <c r="I7" s="4">
        <v>0.375</v>
      </c>
      <c r="J7" s="4">
        <v>0.375</v>
      </c>
      <c r="K7" s="4">
        <v>0.375</v>
      </c>
      <c r="L7" s="4">
        <v>0.375</v>
      </c>
      <c r="M7" s="4">
        <v>0.375</v>
      </c>
      <c r="X7" s="4">
        <v>0.375</v>
      </c>
      <c r="Y7" s="4">
        <v>0.375</v>
      </c>
      <c r="Z7" s="4">
        <v>0.375</v>
      </c>
      <c r="AA7" s="4">
        <v>0.375</v>
      </c>
      <c r="AD7" s="4">
        <v>0.375</v>
      </c>
      <c r="AE7" s="4">
        <v>0.375</v>
      </c>
      <c r="AF7" s="4">
        <v>0.375</v>
      </c>
      <c r="AG7" s="4">
        <v>0.375</v>
      </c>
    </row>
    <row r="8" spans="1:33" x14ac:dyDescent="0.25">
      <c r="B8" s="1" t="s">
        <v>12</v>
      </c>
      <c r="C8" s="5">
        <f t="shared" ref="C8:AG8" si="0">IF(AND(C6="Working",C7&lt;&gt;""),C7+TIME($B6+1,0,0),"")</f>
        <v>0.75</v>
      </c>
      <c r="D8" s="5">
        <f t="shared" si="0"/>
        <v>0.75</v>
      </c>
      <c r="E8" s="5">
        <f t="shared" si="0"/>
        <v>0.75</v>
      </c>
      <c r="F8" s="5">
        <f t="shared" si="0"/>
        <v>0.75</v>
      </c>
      <c r="G8" s="5" t="str">
        <f t="shared" si="0"/>
        <v/>
      </c>
      <c r="H8" s="5" t="str">
        <f t="shared" si="0"/>
        <v/>
      </c>
      <c r="I8" s="5">
        <f t="shared" si="0"/>
        <v>0.75</v>
      </c>
      <c r="J8" s="5">
        <f t="shared" si="0"/>
        <v>0.75</v>
      </c>
      <c r="K8" s="5">
        <f t="shared" si="0"/>
        <v>0.75</v>
      </c>
      <c r="L8" s="5">
        <f t="shared" si="0"/>
        <v>0.75</v>
      </c>
      <c r="M8" s="5">
        <f t="shared" si="0"/>
        <v>0.75</v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0"/>
        <v/>
      </c>
      <c r="T8" s="5" t="str">
        <f t="shared" si="0"/>
        <v/>
      </c>
      <c r="U8" s="5" t="str">
        <f t="shared" si="0"/>
        <v/>
      </c>
      <c r="V8" s="5" t="str">
        <f t="shared" si="0"/>
        <v/>
      </c>
      <c r="W8" s="5" t="str">
        <f t="shared" si="0"/>
        <v/>
      </c>
      <c r="X8" s="5">
        <f t="shared" si="0"/>
        <v>0.75</v>
      </c>
      <c r="Y8" s="5">
        <f t="shared" si="0"/>
        <v>0.75</v>
      </c>
      <c r="Z8" s="5">
        <f t="shared" si="0"/>
        <v>0.75</v>
      </c>
      <c r="AA8" s="5">
        <f t="shared" si="0"/>
        <v>0.75</v>
      </c>
      <c r="AB8" s="5" t="str">
        <f t="shared" si="0"/>
        <v/>
      </c>
      <c r="AC8" s="5" t="str">
        <f t="shared" si="0"/>
        <v/>
      </c>
      <c r="AD8" s="5">
        <f t="shared" si="0"/>
        <v>0.75</v>
      </c>
      <c r="AE8" s="5">
        <f t="shared" si="0"/>
        <v>0.75</v>
      </c>
      <c r="AF8" s="5">
        <f t="shared" si="0"/>
        <v>0.75</v>
      </c>
      <c r="AG8" s="5">
        <f t="shared" si="0"/>
        <v>0.75</v>
      </c>
    </row>
    <row r="9" spans="1:33" s="1" customFormat="1" x14ac:dyDescent="0.25">
      <c r="A9" s="6" t="s">
        <v>3</v>
      </c>
      <c r="B9" s="1">
        <v>7</v>
      </c>
      <c r="C9" s="1" t="s">
        <v>1</v>
      </c>
      <c r="D9" s="1" t="s">
        <v>1</v>
      </c>
      <c r="E9" s="1" t="s">
        <v>7</v>
      </c>
      <c r="F9" s="1" t="s">
        <v>7</v>
      </c>
      <c r="G9" s="1" t="s">
        <v>1</v>
      </c>
      <c r="H9" s="1" t="s">
        <v>9</v>
      </c>
      <c r="I9" s="1" t="s">
        <v>1</v>
      </c>
      <c r="J9" s="1" t="s">
        <v>1</v>
      </c>
      <c r="K9" s="1" t="s">
        <v>1</v>
      </c>
      <c r="L9" s="1" t="s">
        <v>7</v>
      </c>
      <c r="M9" s="1" t="s">
        <v>7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7</v>
      </c>
      <c r="T9" s="1" t="s">
        <v>7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7</v>
      </c>
      <c r="AA9" s="1" t="s">
        <v>7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7</v>
      </c>
    </row>
    <row r="10" spans="1:33" x14ac:dyDescent="0.25">
      <c r="B10" s="1" t="s">
        <v>10</v>
      </c>
      <c r="C10" s="4">
        <v>0.33333333333333331</v>
      </c>
      <c r="D10" s="4">
        <v>0.33333333333333331</v>
      </c>
      <c r="G10" s="4">
        <v>0.33333333333333331</v>
      </c>
      <c r="H10" s="4"/>
      <c r="I10" s="4">
        <v>0.33333333333333331</v>
      </c>
      <c r="J10" s="4">
        <v>0.33333333333333331</v>
      </c>
      <c r="K10" s="4">
        <v>0.33333333333333331</v>
      </c>
      <c r="N10" s="4">
        <v>0.33333333333333331</v>
      </c>
      <c r="O10" s="4">
        <v>0.33333333333333331</v>
      </c>
      <c r="P10" s="4">
        <v>0.33333333333333331</v>
      </c>
      <c r="Q10" s="4">
        <v>0.33333333333333331</v>
      </c>
      <c r="R10" s="4">
        <v>0.33333333333333331</v>
      </c>
      <c r="U10" s="4">
        <v>0.33333333333333331</v>
      </c>
      <c r="V10" s="4">
        <v>0.33333333333333331</v>
      </c>
      <c r="W10" s="4">
        <v>0.33333333333333331</v>
      </c>
      <c r="X10" s="4">
        <v>0.33333333333333331</v>
      </c>
      <c r="Y10" s="4">
        <v>0.33333333333333331</v>
      </c>
      <c r="AB10" s="4">
        <v>0.33333333333333331</v>
      </c>
      <c r="AC10" s="4">
        <v>0.33333333333333331</v>
      </c>
      <c r="AD10" s="4">
        <v>0.33333333333333331</v>
      </c>
      <c r="AE10" s="4">
        <v>0.33333333333333331</v>
      </c>
      <c r="AF10" s="4">
        <v>0.33333333333333331</v>
      </c>
    </row>
    <row r="11" spans="1:33" x14ac:dyDescent="0.25">
      <c r="B11" s="1" t="s">
        <v>12</v>
      </c>
      <c r="C11" s="5">
        <f t="shared" ref="C11:AG11" si="1">IF(AND(C9="Working",C10&lt;&gt;""),C10+TIME($B9+1,0,0),"")</f>
        <v>0.66666666666666663</v>
      </c>
      <c r="D11" s="5">
        <f t="shared" si="1"/>
        <v>0.66666666666666663</v>
      </c>
      <c r="E11" s="5" t="str">
        <f t="shared" si="1"/>
        <v/>
      </c>
      <c r="F11" s="5" t="str">
        <f t="shared" si="1"/>
        <v/>
      </c>
      <c r="G11" s="5">
        <f t="shared" si="1"/>
        <v>0.66666666666666663</v>
      </c>
      <c r="H11" s="5" t="str">
        <f t="shared" si="1"/>
        <v/>
      </c>
      <c r="I11" s="5">
        <f t="shared" si="1"/>
        <v>0.66666666666666663</v>
      </c>
      <c r="J11" s="5">
        <f t="shared" si="1"/>
        <v>0.66666666666666663</v>
      </c>
      <c r="K11" s="5">
        <f t="shared" si="1"/>
        <v>0.66666666666666663</v>
      </c>
      <c r="L11" s="5" t="str">
        <f t="shared" si="1"/>
        <v/>
      </c>
      <c r="M11" s="5" t="str">
        <f t="shared" si="1"/>
        <v/>
      </c>
      <c r="N11" s="5">
        <f t="shared" si="1"/>
        <v>0.66666666666666663</v>
      </c>
      <c r="O11" s="5">
        <f t="shared" si="1"/>
        <v>0.66666666666666663</v>
      </c>
      <c r="P11" s="5">
        <f t="shared" si="1"/>
        <v>0.66666666666666663</v>
      </c>
      <c r="Q11" s="5">
        <f t="shared" si="1"/>
        <v>0.66666666666666663</v>
      </c>
      <c r="R11" s="5">
        <f t="shared" si="1"/>
        <v>0.66666666666666663</v>
      </c>
      <c r="S11" s="5" t="str">
        <f t="shared" si="1"/>
        <v/>
      </c>
      <c r="T11" s="5" t="str">
        <f t="shared" si="1"/>
        <v/>
      </c>
      <c r="U11" s="5">
        <f t="shared" si="1"/>
        <v>0.66666666666666663</v>
      </c>
      <c r="V11" s="5">
        <f t="shared" si="1"/>
        <v>0.66666666666666663</v>
      </c>
      <c r="W11" s="5">
        <f t="shared" si="1"/>
        <v>0.66666666666666663</v>
      </c>
      <c r="X11" s="5">
        <f t="shared" si="1"/>
        <v>0.66666666666666663</v>
      </c>
      <c r="Y11" s="5">
        <f t="shared" si="1"/>
        <v>0.66666666666666663</v>
      </c>
      <c r="Z11" s="5" t="str">
        <f t="shared" si="1"/>
        <v/>
      </c>
      <c r="AA11" s="5" t="str">
        <f t="shared" si="1"/>
        <v/>
      </c>
      <c r="AB11" s="5">
        <f t="shared" si="1"/>
        <v>0.66666666666666663</v>
      </c>
      <c r="AC11" s="5">
        <f t="shared" si="1"/>
        <v>0.66666666666666663</v>
      </c>
      <c r="AD11" s="5">
        <f t="shared" si="1"/>
        <v>0.66666666666666663</v>
      </c>
      <c r="AE11" s="5">
        <f t="shared" si="1"/>
        <v>0.66666666666666663</v>
      </c>
      <c r="AF11" s="5">
        <f t="shared" si="1"/>
        <v>0.66666666666666663</v>
      </c>
      <c r="AG11" s="5" t="str">
        <f t="shared" si="1"/>
        <v/>
      </c>
    </row>
    <row r="12" spans="1:33" s="1" customFormat="1" x14ac:dyDescent="0.25">
      <c r="A12" s="6" t="s">
        <v>4</v>
      </c>
      <c r="B12" s="1">
        <v>6</v>
      </c>
      <c r="C12" s="1" t="s">
        <v>8</v>
      </c>
      <c r="D12" s="1" t="s">
        <v>8</v>
      </c>
      <c r="E12" s="1" t="s">
        <v>8</v>
      </c>
      <c r="F12" s="1" t="s">
        <v>8</v>
      </c>
      <c r="G12" s="1" t="s">
        <v>7</v>
      </c>
      <c r="H12" s="1" t="s">
        <v>7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7</v>
      </c>
      <c r="O12" s="1" t="s">
        <v>7</v>
      </c>
      <c r="P12" s="1" t="s">
        <v>1</v>
      </c>
      <c r="Q12" s="1" t="s">
        <v>9</v>
      </c>
      <c r="R12" s="1" t="s">
        <v>9</v>
      </c>
      <c r="S12" s="1" t="s">
        <v>1</v>
      </c>
      <c r="T12" s="1" t="s">
        <v>1</v>
      </c>
      <c r="U12" s="1" t="s">
        <v>7</v>
      </c>
      <c r="V12" s="1" t="s">
        <v>7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7</v>
      </c>
      <c r="AC12" s="1" t="s">
        <v>7</v>
      </c>
      <c r="AD12" s="1" t="s">
        <v>1</v>
      </c>
      <c r="AE12" s="1" t="s">
        <v>1</v>
      </c>
      <c r="AF12" s="1" t="s">
        <v>1</v>
      </c>
      <c r="AG12" s="1" t="s">
        <v>1</v>
      </c>
    </row>
    <row r="13" spans="1:33" x14ac:dyDescent="0.25">
      <c r="B13" s="1" t="s">
        <v>10</v>
      </c>
      <c r="I13" s="3">
        <v>0.41666666666666669</v>
      </c>
      <c r="J13" s="3">
        <v>0.41666666666666669</v>
      </c>
      <c r="K13" s="3">
        <v>0.41666666666666669</v>
      </c>
      <c r="L13" s="3">
        <v>0.41666666666666669</v>
      </c>
      <c r="M13" s="3">
        <v>0.41666666666666669</v>
      </c>
      <c r="P13" s="3">
        <v>0.41666666666666669</v>
      </c>
      <c r="S13" s="3">
        <v>0.41666666666666669</v>
      </c>
      <c r="T13" s="3">
        <v>0.41666666666666669</v>
      </c>
      <c r="W13" s="3">
        <v>0.41666666666666669</v>
      </c>
      <c r="X13" s="3">
        <v>0.41666666666666669</v>
      </c>
      <c r="Y13" s="3">
        <v>0.41666666666666669</v>
      </c>
      <c r="Z13" s="3">
        <v>0.41666666666666669</v>
      </c>
      <c r="AA13" s="3">
        <v>0.41666666666666669</v>
      </c>
      <c r="AD13" s="3">
        <v>0.41666666666666669</v>
      </c>
      <c r="AE13" s="3">
        <v>0.41666666666666669</v>
      </c>
      <c r="AF13" s="3">
        <v>0.41666666666666669</v>
      </c>
      <c r="AG13" s="3">
        <v>0.41666666666666669</v>
      </c>
    </row>
    <row r="14" spans="1:33" x14ac:dyDescent="0.25">
      <c r="B14" s="1" t="s">
        <v>12</v>
      </c>
      <c r="C14" s="5" t="str">
        <f t="shared" ref="C14:AG14" si="2">IF(AND(C12="Working",C13&lt;&gt;""),C13+TIME($B12+1,0,0),"")</f>
        <v/>
      </c>
      <c r="D14" s="5" t="str">
        <f t="shared" si="2"/>
        <v/>
      </c>
      <c r="E14" s="5" t="str">
        <f t="shared" si="2"/>
        <v/>
      </c>
      <c r="F14" s="5" t="str">
        <f t="shared" si="2"/>
        <v/>
      </c>
      <c r="G14" s="5" t="str">
        <f t="shared" si="2"/>
        <v/>
      </c>
      <c r="H14" s="5" t="str">
        <f t="shared" si="2"/>
        <v/>
      </c>
      <c r="I14" s="5">
        <f t="shared" si="2"/>
        <v>0.70833333333333337</v>
      </c>
      <c r="J14" s="5">
        <f t="shared" si="2"/>
        <v>0.70833333333333337</v>
      </c>
      <c r="K14" s="5">
        <f t="shared" si="2"/>
        <v>0.70833333333333337</v>
      </c>
      <c r="L14" s="5">
        <f t="shared" si="2"/>
        <v>0.70833333333333337</v>
      </c>
      <c r="M14" s="5">
        <f t="shared" si="2"/>
        <v>0.70833333333333337</v>
      </c>
      <c r="N14" s="5" t="str">
        <f t="shared" si="2"/>
        <v/>
      </c>
      <c r="O14" s="5" t="str">
        <f t="shared" si="2"/>
        <v/>
      </c>
      <c r="P14" s="5">
        <f t="shared" si="2"/>
        <v>0.70833333333333337</v>
      </c>
      <c r="Q14" s="5" t="str">
        <f t="shared" si="2"/>
        <v/>
      </c>
      <c r="R14" s="5" t="str">
        <f t="shared" si="2"/>
        <v/>
      </c>
      <c r="S14" s="5">
        <f t="shared" si="2"/>
        <v>0.70833333333333337</v>
      </c>
      <c r="T14" s="5">
        <f t="shared" si="2"/>
        <v>0.70833333333333337</v>
      </c>
      <c r="U14" s="5" t="str">
        <f t="shared" si="2"/>
        <v/>
      </c>
      <c r="V14" s="5" t="str">
        <f t="shared" si="2"/>
        <v/>
      </c>
      <c r="W14" s="5">
        <f t="shared" si="2"/>
        <v>0.70833333333333337</v>
      </c>
      <c r="X14" s="5">
        <f t="shared" si="2"/>
        <v>0.70833333333333337</v>
      </c>
      <c r="Y14" s="5">
        <f t="shared" si="2"/>
        <v>0.70833333333333337</v>
      </c>
      <c r="Z14" s="5">
        <f t="shared" si="2"/>
        <v>0.70833333333333337</v>
      </c>
      <c r="AA14" s="5">
        <f t="shared" si="2"/>
        <v>0.70833333333333337</v>
      </c>
      <c r="AB14" s="5" t="str">
        <f t="shared" si="2"/>
        <v/>
      </c>
      <c r="AC14" s="5" t="str">
        <f t="shared" si="2"/>
        <v/>
      </c>
      <c r="AD14" s="5">
        <f t="shared" si="2"/>
        <v>0.70833333333333337</v>
      </c>
      <c r="AE14" s="5">
        <f t="shared" si="2"/>
        <v>0.70833333333333337</v>
      </c>
      <c r="AF14" s="5">
        <f t="shared" si="2"/>
        <v>0.70833333333333337</v>
      </c>
      <c r="AG14" s="5">
        <f t="shared" si="2"/>
        <v>0.70833333333333337</v>
      </c>
    </row>
  </sheetData>
  <conditionalFormatting sqref="A6:AG30">
    <cfRule type="expression" dxfId="4" priority="2">
      <formula>AND($B6="Finish",A$5&lt;&gt;"")</formula>
    </cfRule>
  </conditionalFormatting>
  <conditionalFormatting sqref="C6:AG29">
    <cfRule type="expression" dxfId="3" priority="3">
      <formula>C6="Sick"</formula>
    </cfRule>
    <cfRule type="expression" dxfId="2" priority="4">
      <formula>C6="Holiday"</formula>
    </cfRule>
    <cfRule type="expression" dxfId="1" priority="5">
      <formula>C6="Day Off"</formula>
    </cfRule>
  </conditionalFormatting>
  <conditionalFormatting sqref="C6:AG30">
    <cfRule type="expression" dxfId="0" priority="1">
      <formula>C6="Working"</formula>
    </cfRule>
  </conditionalFormatting>
  <dataValidations count="2">
    <dataValidation type="list" allowBlank="1" showInputMessage="1" showErrorMessage="1" sqref="C9:D9" xr:uid="{DD946809-B282-4F88-8E5F-83A3FA4771D9}">
      <formula1>"Working,Day Off,Vacation,Sick Leave"</formula1>
    </dataValidation>
    <dataValidation type="list" allowBlank="1" showInputMessage="1" showErrorMessage="1" sqref="E9:AG9 C6:AG6 C12:AG12" xr:uid="{59C685A0-AE40-4BA2-A47D-23B03758281D}">
      <formula1>"Working,Day Off,Holiday,Sick"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919E-6E90-4D5D-B7A3-FC4B455DC107}">
  <sheetPr codeName="Sheet3"/>
  <dimension ref="A1:H40"/>
  <sheetViews>
    <sheetView showGridLines="0" showRowColHeaders="0" zoomScaleNormal="100" workbookViewId="0">
      <selection activeCell="F16" sqref="F16"/>
    </sheetView>
  </sheetViews>
  <sheetFormatPr defaultColWidth="0" defaultRowHeight="15" customHeight="1" zeroHeight="1" x14ac:dyDescent="0.25"/>
  <cols>
    <col min="1" max="1" width="3.5" style="21" customWidth="1"/>
    <col min="2" max="2" width="40.5" style="21" customWidth="1"/>
    <col min="3" max="3" width="53.375" style="21" customWidth="1"/>
    <col min="4" max="4" width="1.25" style="21" customWidth="1"/>
    <col min="5" max="7" width="8" style="21" customWidth="1"/>
    <col min="8" max="16384" width="8" style="21" hidden="1"/>
  </cols>
  <sheetData>
    <row r="1" spans="1:8" ht="51" customHeight="1" x14ac:dyDescent="0.25">
      <c r="A1" s="20" t="s">
        <v>24</v>
      </c>
      <c r="B1" s="20"/>
      <c r="C1" s="20"/>
      <c r="D1" s="20"/>
      <c r="E1" s="20"/>
      <c r="F1" s="20"/>
      <c r="G1" s="20"/>
      <c r="H1" s="20"/>
    </row>
    <row r="2" spans="1:8" x14ac:dyDescent="0.25"/>
    <row r="3" spans="1:8" x14ac:dyDescent="0.25">
      <c r="B3" s="24" t="s">
        <v>25</v>
      </c>
    </row>
    <row r="4" spans="1:8" x14ac:dyDescent="0.25">
      <c r="B4" s="25" t="s">
        <v>26</v>
      </c>
      <c r="C4" s="26" t="s">
        <v>27</v>
      </c>
    </row>
    <row r="5" spans="1:8" x14ac:dyDescent="0.25">
      <c r="B5" s="25" t="s">
        <v>28</v>
      </c>
      <c r="C5" s="26" t="s">
        <v>29</v>
      </c>
    </row>
    <row r="6" spans="1:8" x14ac:dyDescent="0.25">
      <c r="B6" s="25" t="s">
        <v>30</v>
      </c>
      <c r="C6" s="26" t="s">
        <v>31</v>
      </c>
    </row>
    <row r="7" spans="1:8" x14ac:dyDescent="0.25"/>
    <row r="8" spans="1:8" x14ac:dyDescent="0.25">
      <c r="B8" s="24" t="s">
        <v>32</v>
      </c>
    </row>
    <row r="9" spans="1:8" x14ac:dyDescent="0.25">
      <c r="B9" s="25" t="s">
        <v>33</v>
      </c>
      <c r="C9" s="26" t="s">
        <v>34</v>
      </c>
    </row>
    <row r="10" spans="1:8" x14ac:dyDescent="0.25"/>
    <row r="11" spans="1:8" x14ac:dyDescent="0.25">
      <c r="B11" s="24" t="s">
        <v>35</v>
      </c>
    </row>
    <row r="12" spans="1:8" x14ac:dyDescent="0.25">
      <c r="B12" s="25" t="s">
        <v>36</v>
      </c>
      <c r="C12" s="26" t="s">
        <v>37</v>
      </c>
    </row>
    <row r="13" spans="1:8" x14ac:dyDescent="0.25">
      <c r="B13" s="25" t="s">
        <v>38</v>
      </c>
      <c r="C13" s="26" t="s">
        <v>39</v>
      </c>
    </row>
    <row r="14" spans="1:8" x14ac:dyDescent="0.25">
      <c r="B14" s="25" t="s">
        <v>40</v>
      </c>
      <c r="C14" s="26" t="s">
        <v>41</v>
      </c>
    </row>
    <row r="15" spans="1:8" x14ac:dyDescent="0.25">
      <c r="B15" s="25" t="s">
        <v>42</v>
      </c>
      <c r="C15" s="26" t="s">
        <v>43</v>
      </c>
    </row>
    <row r="16" spans="1:8" x14ac:dyDescent="0.25">
      <c r="B16" s="25" t="s">
        <v>44</v>
      </c>
      <c r="C16" s="26" t="s">
        <v>45</v>
      </c>
    </row>
    <row r="17" spans="2:3" x14ac:dyDescent="0.25">
      <c r="B17" s="25" t="s">
        <v>46</v>
      </c>
      <c r="C17" s="26" t="s">
        <v>47</v>
      </c>
    </row>
    <row r="18" spans="2:3" x14ac:dyDescent="0.25">
      <c r="B18" s="25" t="s">
        <v>48</v>
      </c>
      <c r="C18" s="26" t="s">
        <v>49</v>
      </c>
    </row>
    <row r="19" spans="2:3" x14ac:dyDescent="0.25">
      <c r="B19" s="25" t="s">
        <v>50</v>
      </c>
      <c r="C19" s="26" t="s">
        <v>51</v>
      </c>
    </row>
    <row r="20" spans="2:3" x14ac:dyDescent="0.25">
      <c r="B20" s="25" t="s">
        <v>52</v>
      </c>
      <c r="C20" s="26" t="s">
        <v>53</v>
      </c>
    </row>
    <row r="21" spans="2:3" x14ac:dyDescent="0.25">
      <c r="B21" s="25" t="s">
        <v>54</v>
      </c>
      <c r="C21" s="26" t="s">
        <v>55</v>
      </c>
    </row>
    <row r="22" spans="2:3" x14ac:dyDescent="0.25">
      <c r="B22" s="25" t="s">
        <v>56</v>
      </c>
      <c r="C22" s="26" t="s">
        <v>57</v>
      </c>
    </row>
    <row r="23" spans="2:3" x14ac:dyDescent="0.25">
      <c r="B23" s="25" t="s">
        <v>58</v>
      </c>
      <c r="C23" s="26" t="s">
        <v>59</v>
      </c>
    </row>
    <row r="24" spans="2:3" x14ac:dyDescent="0.25">
      <c r="B24" s="25" t="s">
        <v>60</v>
      </c>
      <c r="C24" s="26" t="s">
        <v>61</v>
      </c>
    </row>
    <row r="25" spans="2:3" x14ac:dyDescent="0.25">
      <c r="B25" s="25" t="s">
        <v>62</v>
      </c>
      <c r="C25" s="26" t="s">
        <v>63</v>
      </c>
    </row>
    <row r="26" spans="2:3" x14ac:dyDescent="0.25">
      <c r="B26" s="25" t="s">
        <v>64</v>
      </c>
      <c r="C26" s="26" t="s">
        <v>65</v>
      </c>
    </row>
    <row r="27" spans="2:3" x14ac:dyDescent="0.25">
      <c r="B27" s="25" t="s">
        <v>66</v>
      </c>
      <c r="C27" s="26" t="s">
        <v>67</v>
      </c>
    </row>
    <row r="28" spans="2:3" x14ac:dyDescent="0.25">
      <c r="B28" s="25" t="s">
        <v>68</v>
      </c>
      <c r="C28" s="26" t="s">
        <v>69</v>
      </c>
    </row>
    <row r="29" spans="2:3" x14ac:dyDescent="0.25">
      <c r="B29" s="25" t="s">
        <v>52</v>
      </c>
      <c r="C29" s="26" t="s">
        <v>53</v>
      </c>
    </row>
    <row r="30" spans="2:3" x14ac:dyDescent="0.25">
      <c r="B30" s="25" t="s">
        <v>70</v>
      </c>
      <c r="C30" s="26" t="s">
        <v>71</v>
      </c>
    </row>
    <row r="31" spans="2:3" x14ac:dyDescent="0.25">
      <c r="B31" s="25"/>
      <c r="C31" s="26"/>
    </row>
    <row r="32" spans="2:3" x14ac:dyDescent="0.25">
      <c r="B32" s="24" t="s">
        <v>72</v>
      </c>
    </row>
    <row r="33" spans="2:3" x14ac:dyDescent="0.25">
      <c r="B33" s="25" t="s">
        <v>73</v>
      </c>
      <c r="C33" s="26" t="s">
        <v>74</v>
      </c>
    </row>
    <row r="34" spans="2:3" x14ac:dyDescent="0.25">
      <c r="B34" s="25"/>
      <c r="C34" s="26"/>
    </row>
    <row r="35" spans="2:3" x14ac:dyDescent="0.25">
      <c r="B35" s="24" t="s">
        <v>75</v>
      </c>
      <c r="C35" s="26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50752723-4D20-40E7-8446-A3FB4B716B71}"/>
    <hyperlink ref="C6" r:id="rId2" display="http://www.myonlinetraininghub.com/category/excel-dashboard" xr:uid="{67763F42-8FF0-45B7-8122-60FE374EB70E}"/>
    <hyperlink ref="C9" r:id="rId3" display="http://www.myonlinetraininghub.com/excel-webinars" xr:uid="{5CA861B7-4842-4AD8-BC58-D8F056619152}"/>
    <hyperlink ref="C33" r:id="rId4" xr:uid="{43B95C1E-77C2-4220-A278-E31489DD1C08}"/>
    <hyperlink ref="C4" r:id="rId5" xr:uid="{D98E9A18-4259-4810-8EAD-FD4728D93E75}"/>
    <hyperlink ref="C19" r:id="rId6" xr:uid="{32FFC4B3-43AD-419B-B80F-781CBADE1EE6}"/>
    <hyperlink ref="C18" r:id="rId7" xr:uid="{C5E8B061-531C-4721-83FC-610E7F0F5777}"/>
    <hyperlink ref="C12" r:id="rId8" xr:uid="{CBE861CC-2754-4217-9299-CCAE4D13AE6F}"/>
    <hyperlink ref="C13" r:id="rId9" xr:uid="{F4F94645-5CFF-443A-9C12-44E5838B0FE9}"/>
    <hyperlink ref="C14" r:id="rId10" xr:uid="{69628578-5B48-420B-90BA-1C6E5DA8096E}"/>
    <hyperlink ref="C15" r:id="rId11" xr:uid="{2B5230C1-D978-4607-829B-6C4C4F7894F9}"/>
    <hyperlink ref="C16" r:id="rId12" xr:uid="{5DEEE100-9734-4619-AA11-C5F4C9054554}"/>
    <hyperlink ref="C17" r:id="rId13" xr:uid="{8FFD993D-CDD9-44CB-8A80-307C3E6FE57F}"/>
    <hyperlink ref="C22" r:id="rId14" xr:uid="{2DE738A0-B9F7-4150-9181-FEA8F594CEB0}"/>
    <hyperlink ref="C23" r:id="rId15" xr:uid="{7D8716D7-1706-417F-925B-224EAEF27FDB}"/>
    <hyperlink ref="C24" r:id="rId16" xr:uid="{5395548B-1F30-46EB-837F-A72D95718086}"/>
    <hyperlink ref="C25" r:id="rId17" xr:uid="{BB296425-EC01-4840-9975-83A988B4C1FE}"/>
    <hyperlink ref="C26" r:id="rId18" xr:uid="{8F19183E-61ED-4F24-8ADE-FF4CF813DEAC}"/>
    <hyperlink ref="C27" r:id="rId19" xr:uid="{48AB01CC-FD9F-4007-A071-E1B0D13DC242}"/>
    <hyperlink ref="C30" r:id="rId20" xr:uid="{DA0529BE-D896-48F4-A760-D7C63CC4BF69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Copyright</vt:lpstr>
      <vt:lpstr>Work Schedule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</dc:creator>
  <cp:keywords/>
  <dc:description/>
  <cp:lastModifiedBy>Mynda Treacy</cp:lastModifiedBy>
  <cp:revision/>
  <dcterms:created xsi:type="dcterms:W3CDTF">2025-06-10T13:02:34Z</dcterms:created>
  <dcterms:modified xsi:type="dcterms:W3CDTF">2025-07-08T02:10:36Z</dcterms:modified>
  <cp:category/>
  <cp:contentStatus/>
</cp:coreProperties>
</file>